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Pc\Desktop\"/>
    </mc:Choice>
  </mc:AlternateContent>
  <xr:revisionPtr revIDLastSave="0" documentId="13_ncr:1_{FDDFCD32-8537-4F69-98DD-B12FE1848AE7}" xr6:coauthVersionLast="47" xr6:coauthVersionMax="47" xr10:uidLastSave="{00000000-0000-0000-0000-000000000000}"/>
  <bookViews>
    <workbookView xWindow="-120" yWindow="-120" windowWidth="29040" windowHeight="15840" tabRatio="851" xr2:uid="{00000000-000D-0000-FFFF-FFFF00000000}"/>
  </bookViews>
  <sheets>
    <sheet name="Prva strana" sheetId="36" r:id="rId1"/>
    <sheet name="Upitnik" sheetId="37" r:id="rId2"/>
    <sheet name="Opis robe" sheetId="38" r:id="rId3"/>
    <sheet name="Izjava o integritetu" sheetId="39" r:id="rId4"/>
    <sheet name="XXX" sheetId="2" state="hidden" r:id="rId5"/>
  </sheets>
  <definedNames>
    <definedName name="_xlnm.Print_Area" localSheetId="3">'Izjava o integritetu'!$A$1:$H$50</definedName>
    <definedName name="_xlnm.Print_Area" localSheetId="2">'Opis robe'!$A$1:$H$58</definedName>
    <definedName name="_xlnm.Print_Area" localSheetId="0">'Prva strana'!$A$1:$H$16</definedName>
    <definedName name="_xlnm.Print_Area" localSheetId="1">Upitnik!$A$1:$G$49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2" l="1"/>
  <c r="F24" i="2"/>
  <c r="D24" i="2"/>
  <c r="H23" i="2"/>
  <c r="F23" i="2"/>
  <c r="D23" i="2"/>
  <c r="H22" i="2"/>
  <c r="F22" i="2"/>
  <c r="E21" i="2" s="1"/>
  <c r="D22" i="2"/>
  <c r="H19" i="2"/>
  <c r="F19" i="2"/>
  <c r="D19" i="2"/>
  <c r="H18" i="2"/>
  <c r="F18" i="2"/>
  <c r="D18" i="2"/>
  <c r="H17" i="2"/>
  <c r="F17" i="2"/>
  <c r="D17" i="2"/>
  <c r="H14" i="2"/>
  <c r="F14" i="2"/>
  <c r="D14" i="2"/>
  <c r="H13" i="2"/>
  <c r="F13" i="2"/>
  <c r="D13" i="2"/>
  <c r="H12" i="2"/>
  <c r="F12" i="2"/>
  <c r="D12" i="2"/>
  <c r="I8" i="2"/>
  <c r="I7" i="2"/>
  <c r="I22" i="2" l="1"/>
  <c r="E11" i="2"/>
  <c r="E9" i="2" s="1"/>
  <c r="E25" i="2" s="1"/>
  <c r="I12" i="2"/>
  <c r="C16" i="2"/>
  <c r="E16" i="2"/>
  <c r="C11" i="2"/>
  <c r="I17" i="2"/>
  <c r="C21" i="2"/>
  <c r="I13" i="2"/>
  <c r="I18" i="2"/>
  <c r="I23" i="2"/>
  <c r="G11" i="2"/>
  <c r="G16" i="2"/>
  <c r="G21" i="2"/>
  <c r="I14" i="2"/>
  <c r="I19" i="2"/>
  <c r="I24" i="2"/>
  <c r="I16" i="2" l="1"/>
  <c r="C9" i="2"/>
  <c r="C25" i="2" s="1"/>
  <c r="I21" i="2"/>
  <c r="I11" i="2"/>
  <c r="G9" i="2"/>
  <c r="I9" i="2" l="1"/>
  <c r="G25" i="2"/>
  <c r="I25" i="2" s="1"/>
</calcChain>
</file>

<file path=xl/sharedStrings.xml><?xml version="1.0" encoding="utf-8"?>
<sst xmlns="http://schemas.openxmlformats.org/spreadsheetml/2006/main" count="87" uniqueCount="71">
  <si>
    <t>Criteria/Sub-Criteria</t>
  </si>
  <si>
    <t>Maximum Scores</t>
  </si>
  <si>
    <t>Average Scores</t>
  </si>
  <si>
    <t>Total</t>
  </si>
  <si>
    <t>(1)    Specific experience of the Consultant (as a firm) relevant to the assignment</t>
  </si>
  <si>
    <t>a)       General qualifications(general education, training, and experience)</t>
  </si>
  <si>
    <t>b)      Adequacy for the assignment (relevant education, training, experience in the sector/similar assignments)</t>
  </si>
  <si>
    <t>c)       Relevant experience in region (working level/fluency in local language(s)/knowledge of local culture or administrative system, government organization, etc.)</t>
  </si>
  <si>
    <t>(2)    Adequacy and quality of the proposed methodology and work plan in responding to the TORs</t>
  </si>
  <si>
    <t>(3)   Key  Experts’ qualifications and competence for the Assignment</t>
  </si>
  <si>
    <r>
      <rPr>
        <b/>
        <sz val="11"/>
        <color rgb="FFFF0000"/>
        <rFont val="Calibri"/>
        <family val="2"/>
        <scheme val="minor"/>
      </rPr>
      <t>XX</t>
    </r>
    <r>
      <rPr>
        <b/>
        <sz val="11"/>
        <color theme="1"/>
        <rFont val="Calibri"/>
        <family val="2"/>
        <scheme val="minor"/>
      </rPr>
      <t>- K-1: Team Leader and expert IFRS trainer</t>
    </r>
  </si>
  <si>
    <r>
      <rPr>
        <b/>
        <sz val="11"/>
        <color rgb="FFFF0000"/>
        <rFont val="Calibri"/>
        <family val="2"/>
        <scheme val="minor"/>
      </rPr>
      <t>XX</t>
    </r>
    <r>
      <rPr>
        <b/>
        <sz val="11"/>
        <color theme="1"/>
        <rFont val="Calibri"/>
        <family val="2"/>
        <scheme val="minor"/>
      </rPr>
      <t>- K-2: Expert ISAs trainer</t>
    </r>
  </si>
  <si>
    <r>
      <rPr>
        <b/>
        <sz val="11"/>
        <color rgb="FFFF0000"/>
        <rFont val="Calibri"/>
        <family val="2"/>
        <scheme val="minor"/>
      </rPr>
      <t>XX</t>
    </r>
    <r>
      <rPr>
        <b/>
        <sz val="11"/>
        <color theme="1"/>
        <rFont val="Calibri"/>
        <family val="2"/>
        <scheme val="minor"/>
      </rPr>
      <t>- K-3: Expert events organizer</t>
    </r>
  </si>
  <si>
    <t>XX</t>
  </si>
  <si>
    <t>Annex I (i). Indiividual Evaluations</t>
  </si>
  <si>
    <t>Ne isporučujemo traženu robu</t>
  </si>
  <si>
    <r>
      <rPr>
        <sz val="11"/>
        <color theme="1"/>
        <rFont val="Aptos Narrow"/>
        <family val="2"/>
      </rPr>
      <t>≥</t>
    </r>
    <r>
      <rPr>
        <sz val="11"/>
        <color theme="1"/>
        <rFont val="Calibri"/>
        <family val="2"/>
      </rPr>
      <t xml:space="preserve"> 50%</t>
    </r>
  </si>
  <si>
    <t>Ne podudara se u značajnijoj mjeri</t>
  </si>
  <si>
    <t>Rok isporuke robe</t>
  </si>
  <si>
    <t>Indikativna ukupna cijena robe</t>
  </si>
  <si>
    <t>Rokovi</t>
  </si>
  <si>
    <t>Tehnička podobnost</t>
  </si>
  <si>
    <t>A</t>
  </si>
  <si>
    <t>B</t>
  </si>
  <si>
    <t>C</t>
  </si>
  <si>
    <t>D</t>
  </si>
  <si>
    <t>A.1</t>
  </si>
  <si>
    <t>A.2</t>
  </si>
  <si>
    <t>A.3</t>
  </si>
  <si>
    <t>B.1</t>
  </si>
  <si>
    <t>C.1</t>
  </si>
  <si>
    <t>D.1</t>
  </si>
  <si>
    <t>Generalne kvalifikacije firme</t>
  </si>
  <si>
    <t>Finansijska podobnost</t>
  </si>
  <si>
    <t>&lt; 50%</t>
  </si>
  <si>
    <t>Putem web stranice Naručioca</t>
  </si>
  <si>
    <t>Putem emaila/telefonskim pozivom od strane predstavnika Naručioca</t>
  </si>
  <si>
    <t>Unosi firma</t>
  </si>
  <si>
    <t>Unosi firma
(Da/Ne)</t>
  </si>
  <si>
    <t>Unosi firma
(KM sa PDV)</t>
  </si>
  <si>
    <t>Unosi firma
(broj dana)</t>
  </si>
  <si>
    <t>Kratak opis roba koje se nabavljaju:</t>
  </si>
  <si>
    <t>Naziv firme (unijeti):</t>
  </si>
  <si>
    <t>Podudarnost robe sa specifikacijama/opisom</t>
  </si>
  <si>
    <t>Djelimična podudarnost (ekvivalentna oprema)</t>
  </si>
  <si>
    <t>Naziv nabavke:</t>
  </si>
  <si>
    <t>Izjava o integritetu (ovlaštenog predstavnika firme):</t>
  </si>
  <si>
    <t>Putem partnerske firme, medija, web portala, socijalnih i dr. mreža ili sl.</t>
  </si>
  <si>
    <t>Datum:</t>
  </si>
  <si>
    <t>Ostalo (navesti):</t>
  </si>
  <si>
    <t>Zvanični sam zastupnik/predstavnik/dobavljač traženih ino/uvoznih roba i opreme (unijeti):</t>
  </si>
  <si>
    <t>Posjedujem iskustvo, već sam isporučivao iste ili slične robe/opremu u prethodnom periodu  (unijeti):</t>
  </si>
  <si>
    <t>M.P.</t>
  </si>
  <si>
    <t>Izjavu dao:</t>
  </si>
  <si>
    <t>Funkcija:</t>
  </si>
  <si>
    <t>Ponuđač (potpis):</t>
  </si>
  <si>
    <t>Potpuna podudarnost (prema Opisu robe)</t>
  </si>
  <si>
    <t>Unosi firma
(KM sa PDV-om)</t>
  </si>
  <si>
    <t>Za postupak sam saznao (štrihirati):</t>
  </si>
  <si>
    <t>Registrovan sam u RS/BiH  (unijeti):</t>
  </si>
  <si>
    <t>Raspoložem servisnim objekatima u RS/BiH (ISO 9001 ili ekvivalent):</t>
  </si>
  <si>
    <t>A.4</t>
  </si>
  <si>
    <t>A.5</t>
  </si>
  <si>
    <t>A.6</t>
  </si>
  <si>
    <t>A.7</t>
  </si>
  <si>
    <t>Registracija firme u skladu sa vrstom nabavke:</t>
  </si>
  <si>
    <t>Firma u blokadi, stečajnem, likvidaciji, ima u skorijoj istoriji sudske sporove (uključujući i sa Naručiocem), arbitraže, na crnoj listi domaćih institucija ili IFI i sl. (kao u Izjavi o integritetu):</t>
  </si>
  <si>
    <t>Prosječni godišnji promet firme u zadnjoj godini:</t>
  </si>
  <si>
    <r>
      <rPr>
        <b/>
        <sz val="10"/>
        <color theme="1"/>
        <rFont val="Calibri"/>
        <family val="2"/>
        <scheme val="minor"/>
      </rPr>
      <t>Izjava o integritetu</t>
    </r>
    <r>
      <rPr>
        <sz val="10"/>
        <color theme="1"/>
        <rFont val="Calibri"/>
        <family val="2"/>
        <scheme val="minor"/>
      </rPr>
      <t xml:space="preserve">
Izjavljujemo i obavezujemo se da ni mi ni bilo ko, uključujući bilo kojeg od naših direktora, zaposlenika, agenata, partnera u zajedničkom ulaganju, konsultanata ili podizvođača, gdje oni postoje, koji djeluju u naše ime s dužnim ovlaštenjem ili s našim znanjem ili pristankom, ili uz naše posredovanje, nije se bavio, niti će se baviti bilo kakvom Zabranjenom praksom (kako je definisano u nastavku) u vezi s procesom odabira ili izvršenjem ili isporukom bilo koje predmetne robe ili usluga, te se obavezujemo da ćemo vas o tome obavijestiti ako bilo koji primjer takve Zabranjene prakse dođe do znanja bilo kojoj osobi u našoj organizaciji koja je odgovorna za osiguravanje usklađenosti s ovom Deklaracijom.
Za vrijeme trajanja procesa odabira istraživanja tržišta i/ili za vrijeme trajanja Ugovora (ako postoji), imenovat ćemo i održavati na dužnosti službenika koji će biti osoba koja će vam biti razumno zadovoljavajuća i kojoj ćete imati puni i neposredan pristup, koja ima dužnost i potrebna ovlaštenja da osigura usklađenost s ovom Deklaracijom.
Izjavljujemo i obavezujemo se da, osim za pitanja otkrivena u ovoj Deklaraciji:
i. mi, naše podružnice i povezana društva, te svi naši direktori, zaposlenici, agenti, ili partneri u zajedničkom ulaganju, gdje postoje, nisu osuđeni ni na jednom sudu za bilo kakvo krivično djelo koje uključuje Zabranjenu praksu u vezi s bilo kojim postupkom tendera ili konkurentske selekcije ili pružanjem radova, robe ili usluga tokom pet godina neposredno prije datuma ovog Ugovora;
ii. nijedan od naših direktora, zaposlenika, agenata ili predstavnika partnera u zajedničkom ulaganju, gdje postoje, nije otpušten ili dao ostavku na bilo koje radno mjesto zbog umiješanosti u bilo koju Zabranjenu praksu;
iii. nama, našim podružnicama i povezanim društvima, te našim direktorima, zaposlenicima, agentima ili partnerima u zajedničkom ulaganju, gdje postoje, nije zabranjeno učešće u postupku tendera ili konkurentske selekcije zbog toga što je konačnom presudom sudskog postupka ili nalazom mehanizma za provođenje (ili sličnog) druge međunarodne organizacije utvrđeno da smo se bavili Zabranjenom praksom;
iv. mi, naše podružnice i povezana društva, te svi podizvođači, dobavljači ili povezana lica podizvođača ili dobavljača nisu predmet nikakvih sankcija nametnutih rezolucijom Vijeća sigurnosti Ujedinjenih naroda.
Dalje izjavljujemo i potvrđujemo da:
1. Nijednan Klijent ili njegov član ne učestvuje u našoj Preliminarnoj ponudi u svrhu istraživanja tržišta u bilo kojem svojstvu.
2. Nismo u stečaju ili insolventni, nismo u postupku likvidacije, nismo pod sudskom upravom, nismo sklopili sporazum s našim povjeriocima, nismo obustavili poslovnu aktivnost, nismo predmet postupka u vezi s bilo kojim od pitanja navedenih u ovom stavu ili u bilo kojoj analognoj situaciji koja proizlazi iz sličnog postupka predviđenog nacionalnim zakonodavstvom ili propisima.
3. Ukoliko uđemo u uži izbor, sve informacije koje nam Klijent dostavi tretirat ćemo kao povjerljive.
4. Razumijemo da, ukoliko se okolnosti koje se odnose na ovu Izjavu konsultanta promijene ili se pojave nove informacije prije dodjele zadatka, dužni smo odmah obavijestiti Klijenta o tim informacijama.</t>
    </r>
  </si>
  <si>
    <t xml:space="preserve">Vodomjer jednomlazni, opisanih karakteristika ili ekvivalent istih ili boljih karakteristika
Jednomlazni suhi  vodomjer za mjerenje potrošnje sanitarne (pitke) vode DN 15(1/2“)-DN20 (3/4”),  minimalne klase tačnosti horizontalne ugradnje R250 (D) i vertikalno R160 (C).
Vodomjer mora ispunjavati uslove propisane Pravilnikom i metrološkim uslovima za vodomjere i zahtjeve u pogledu tačnosti vodomjera. Svi vodomjeri moraju imati odgovorajuću dokumentaciju Republičkog zavoda za standradizaciju i mjeriteljstvo RS ili državnog Zavoda za mjeriteljstvo BiH i moraju biti zapečaćenio važećom plombom. Serijski broj vodomjera i drugi natpisi i oznake moraju biti na vidljivom mjestu.
Vodomjeri moraju biti pripremljeni za daljinsko RF LoRaVan (eng. LoRaWan) ili GPRS očitavanje sa mogućnošću ugradnje RF-LORA modula na licu mjesta, bez skidanja plombe ili vodomjera. RF-lora moduli mogu biti bilo kog proizvođača, ali moraju biti kompatibilni sa hardverom i softverom koji Vodovod posjeduje i koristi za radijsko očitavanje brojila. 
Jednomlazni dizajn osigurava vrlo visoku osjetljivost čak i pri malim protocima.
Plastično gornje tijelo s visokom otpornošću na pritisak i udarce.
Vakuumski mehanizam.
Elektrostatičko obojeno tijelo od mesinga otpornog na koroziju.
Zaštita od vanjskih magnetskih polja.
Pogodno za pitku vodu.
Dostupno za optičko očitavanje.
Za hladnu vodu 0,1-50°C i toplu vodu 30-90°C
Očitavanje turbine putem induktivnog sistema
Direktno očitavanje na 8-cifrenom LCD displeju
Maksimalni vek trajanja baterije duži od 10 godina
Arhiva istorije potrošnje
Alarmi (povratni tok, curenja...)
Nemoguće magnetne prevare
Integrisani komunikacioni moduli WM-Bus i/ili LoRa
IR komunikacioni port
RF modul UM 2RF (LoRa) opisanih karakteristika ili ekvivalent istih ili boljih karakteristika
RF LoRaVan (eng. LoRaWan) modul za daljinsko čitanje kompatibilan sa jednomlaznim vodomjerima sa suhim  mehanizmom Protokol : LoRaVan LoRaWan) klasa A (eng. LoRaWAN - Klasa A), po mogućnosti integrisan u vodomjer.
Radna nazivna frekvencija: 868 MHz (u rasponu od 863 MHz do 870 MHz), dvosmjerna komunikacija. Napajanje: Baterija, litijumska baterija – vijek trajanja najmanje 10 godina. 
Minimalni domet 3000 metara Zaštita: minimum. IP 68 Vijek trajanja modula je najmanje 10 godina. Pored trenutnog očitanja vodomjera, modul za daljinsko očitavanje treba pružati i sljedeće funkcije: Funkcija evidentiranja podataka – pohranjuju se očitanja sa satnim/dnevnim/mjesečnim intervalima.
Mjesečna čitanja Detekcija curenja iza vodomjera Detekcija protoka protiv Prikazuje status baterije Alarme. Čitanje na fiksni datum. Pohranjuje najveće skokove potrošnje u određenim vremenskim intervalima Komunikacija sa baznim stanicama u skladu sa "dugim dometom" WAN 1.0.
Integrisan LoRa modul-čipset, podržava LoRa modulaciju.
Podržan protokol: LoRaWAN™ — Class A. 
Takođe podržava Wireless M-Bus (M-Bus) komunikaciju. 
Radna frekvencija (za EU): 863 – 870 MHz. 
Usklađenost sa standardom ETSI EN 300 220-2 V3.2.1 (2018-06). 
Napajanje: 3.6 V litijum-baterija, interno. 
Mogućnost mjerenja protok vode u oba smjera (forward i reverse flow). 
Osjetljivost mjerenja: 1 litra – modul detektuje promjene protoka sa visokom preciznošću. 
Bežično očitavanje indeksa/utroška — omogućava daljinsko prikupljanje podataka bez fizičkog pristupa mjerilu. 
Zaštita od magnetnih manipulacija: modul ima zaštitu (induktivni senzor) i otkriva eventualne neovlaštene intervencije. 
Dugotrajnost baterije: do 10 godina u normalnim uslovima rada. 
Niska potreba za održavanjem (almost no maintenance).
Ukupna visina (H): 49 mm 
Visina osi (h): 30 mm 
Dužina modula (L): 92 mm 
Modul je dizajniran za jednostavnu montažu i adaptaciju na postojeće vodomjere, čime se olakšava modernizacija postojećih sistema bez velike građevinske intervencije.
Sertifikati: Da (potvrda o porijeklu + kvalitet). 
Mjesto isporuke: Lokacija kupca. 
Incoterms: DDP (Dobavljač snosi sve troškove do krajnjeg odredišta).
</t>
  </si>
  <si>
    <t>Nabavka vodomjera sa modulom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</si>
</sst>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charset val="238"/>
      <scheme val="minor"/>
    </font>
    <font>
      <b/>
      <sz val="11"/>
      <color theme="1"/>
      <name val="Calibri"/>
      <family val="2"/>
      <scheme val="minor"/>
    </font>
    <font>
      <b/>
      <sz val="11"/>
      <color rgb="FFFF0000"/>
      <name val="Calibri"/>
      <family val="2"/>
      <scheme val="minor"/>
    </font>
    <font>
      <sz val="11"/>
      <color rgb="FF00B0F0"/>
      <name val="Calibri"/>
      <family val="2"/>
      <scheme val="minor"/>
    </font>
    <font>
      <b/>
      <sz val="11"/>
      <color theme="1"/>
      <name val="Calibri"/>
      <family val="2"/>
      <charset val="238"/>
      <scheme val="minor"/>
    </font>
    <font>
      <sz val="11"/>
      <color theme="1"/>
      <name val="Aptos Narrow"/>
      <family val="2"/>
    </font>
    <font>
      <sz val="11"/>
      <color theme="1"/>
      <name val="Calibri"/>
      <family val="2"/>
    </font>
    <font>
      <b/>
      <sz val="11"/>
      <color theme="8"/>
      <name val="Calibri"/>
      <family val="2"/>
      <charset val="238"/>
      <scheme val="minor"/>
    </font>
    <font>
      <sz val="8"/>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b/>
      <sz val="11"/>
      <name val="Calibri"/>
      <family val="2"/>
      <charset val="238"/>
      <scheme val="minor"/>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2"/>
        <bgColor indexed="64"/>
      </patternFill>
    </fill>
    <fill>
      <patternFill patternType="solid">
        <fgColor rgb="FFFFFF0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68">
    <xf numFmtId="0" fontId="0" fillId="0" borderId="0" xfId="0"/>
    <xf numFmtId="9" fontId="0" fillId="0" borderId="0" xfId="0" applyNumberFormat="1"/>
    <xf numFmtId="0" fontId="0" fillId="0" borderId="0" xfId="0" applyAlignment="1">
      <alignment horizontal="center"/>
    </xf>
    <xf numFmtId="0" fontId="0" fillId="0" borderId="0" xfId="0" applyAlignment="1">
      <alignment wrapText="1"/>
    </xf>
    <xf numFmtId="0" fontId="2" fillId="0" borderId="0" xfId="0" applyFont="1"/>
    <xf numFmtId="2" fontId="0" fillId="0" borderId="0" xfId="0" applyNumberFormat="1"/>
    <xf numFmtId="2" fontId="0" fillId="0" borderId="0" xfId="0" applyNumberFormat="1" applyAlignment="1">
      <alignment horizontal="center"/>
    </xf>
    <xf numFmtId="9" fontId="0" fillId="3" borderId="0" xfId="0" applyNumberFormat="1" applyFill="1"/>
    <xf numFmtId="0" fontId="4" fillId="0" borderId="0" xfId="0" applyFont="1"/>
    <xf numFmtId="0" fontId="5" fillId="0" borderId="0" xfId="0" applyFont="1"/>
    <xf numFmtId="0" fontId="0" fillId="0" borderId="0" xfId="0" applyAlignment="1">
      <alignment vertical="top" wrapText="1"/>
    </xf>
    <xf numFmtId="0" fontId="0" fillId="0" borderId="0" xfId="0" applyAlignment="1">
      <alignment horizontal="center" vertical="top"/>
    </xf>
    <xf numFmtId="0" fontId="0" fillId="4" borderId="1" xfId="0" applyFill="1" applyBorder="1"/>
    <xf numFmtId="0" fontId="5" fillId="0" borderId="4" xfId="0" applyFont="1" applyBorder="1" applyAlignment="1">
      <alignment vertical="top" wrapText="1"/>
    </xf>
    <xf numFmtId="0" fontId="5" fillId="0" borderId="0" xfId="0" applyFont="1" applyAlignment="1">
      <alignment vertical="top" wrapText="1"/>
    </xf>
    <xf numFmtId="0" fontId="0" fillId="0" borderId="1" xfId="0" applyBorder="1" applyAlignment="1">
      <alignment vertical="top" wrapText="1"/>
    </xf>
    <xf numFmtId="0" fontId="5" fillId="0" borderId="3" xfId="0" applyFont="1" applyBorder="1" applyAlignment="1">
      <alignment horizontal="center" vertical="top"/>
    </xf>
    <xf numFmtId="0" fontId="5" fillId="0" borderId="6" xfId="0" applyFont="1" applyBorder="1" applyAlignment="1">
      <alignment horizontal="center" vertical="top"/>
    </xf>
    <xf numFmtId="0" fontId="0" fillId="0" borderId="6" xfId="0" applyBorder="1" applyAlignment="1">
      <alignment horizontal="center" vertical="top"/>
    </xf>
    <xf numFmtId="0" fontId="0" fillId="0" borderId="8" xfId="0" applyBorder="1" applyAlignment="1">
      <alignment horizontal="center" vertical="top"/>
    </xf>
    <xf numFmtId="0" fontId="5" fillId="0" borderId="4" xfId="0" applyFont="1" applyBorder="1" applyAlignment="1">
      <alignment wrapText="1"/>
    </xf>
    <xf numFmtId="0" fontId="5" fillId="0" borderId="5" xfId="0" applyFont="1" applyBorder="1" applyAlignment="1">
      <alignment horizontal="center" vertical="top"/>
    </xf>
    <xf numFmtId="0" fontId="5" fillId="0" borderId="0" xfId="0" applyFont="1" applyAlignment="1">
      <alignment wrapText="1"/>
    </xf>
    <xf numFmtId="0" fontId="5" fillId="0" borderId="7" xfId="0" applyFont="1" applyBorder="1" applyAlignment="1">
      <alignment horizontal="center" vertical="top"/>
    </xf>
    <xf numFmtId="0" fontId="5" fillId="0" borderId="7" xfId="0" applyFont="1" applyBorder="1" applyAlignment="1">
      <alignment horizontal="center" vertical="top" wrapText="1"/>
    </xf>
    <xf numFmtId="0" fontId="0" fillId="4" borderId="9" xfId="0" applyFill="1" applyBorder="1" applyAlignment="1">
      <alignment horizontal="center" vertical="top"/>
    </xf>
    <xf numFmtId="0" fontId="0" fillId="0" borderId="7" xfId="0" applyBorder="1" applyAlignment="1">
      <alignment horizontal="center" vertical="top"/>
    </xf>
    <xf numFmtId="0" fontId="0" fillId="0" borderId="1" xfId="0" applyBorder="1" applyAlignment="1">
      <alignment wrapText="1"/>
    </xf>
    <xf numFmtId="0" fontId="5" fillId="0" borderId="5" xfId="0" applyFont="1" applyBorder="1" applyAlignment="1">
      <alignment horizontal="center" vertical="top" wrapText="1"/>
    </xf>
    <xf numFmtId="9" fontId="0" fillId="0" borderId="0" xfId="0" applyNumberFormat="1" applyAlignment="1">
      <alignment horizontal="right"/>
    </xf>
    <xf numFmtId="0" fontId="7" fillId="0" borderId="0" xfId="0" applyFont="1" applyAlignment="1">
      <alignment horizontal="right"/>
    </xf>
    <xf numFmtId="9" fontId="0" fillId="0" borderId="1" xfId="0" applyNumberFormat="1" applyBorder="1" applyAlignment="1">
      <alignment horizontal="right"/>
    </xf>
    <xf numFmtId="0" fontId="0" fillId="0" borderId="9" xfId="0" applyBorder="1" applyAlignment="1">
      <alignment horizontal="center" vertical="top"/>
    </xf>
    <xf numFmtId="0" fontId="8" fillId="0" borderId="3" xfId="0" applyFont="1" applyBorder="1" applyAlignment="1">
      <alignment horizontal="center" vertical="top"/>
    </xf>
    <xf numFmtId="0" fontId="8" fillId="0" borderId="4" xfId="0" applyFont="1" applyBorder="1" applyAlignment="1">
      <alignment vertical="top" wrapText="1"/>
    </xf>
    <xf numFmtId="0" fontId="8" fillId="0" borderId="4" xfId="0" applyFont="1" applyBorder="1" applyAlignment="1">
      <alignment wrapText="1"/>
    </xf>
    <xf numFmtId="0" fontId="8" fillId="0" borderId="5" xfId="0" applyFont="1" applyBorder="1" applyAlignment="1">
      <alignment horizontal="center" vertical="top"/>
    </xf>
    <xf numFmtId="0" fontId="8" fillId="0" borderId="0" xfId="0" applyFont="1"/>
    <xf numFmtId="0" fontId="8" fillId="0" borderId="0" xfId="0" applyFont="1" applyAlignment="1">
      <alignment horizontal="right" wrapText="1"/>
    </xf>
    <xf numFmtId="0" fontId="0" fillId="0" borderId="6" xfId="0" applyBorder="1"/>
    <xf numFmtId="0" fontId="0" fillId="4" borderId="9" xfId="0" applyFill="1" applyBorder="1"/>
    <xf numFmtId="0" fontId="0" fillId="0" borderId="0" xfId="0" applyAlignment="1">
      <alignment horizontal="right"/>
    </xf>
    <xf numFmtId="0" fontId="10" fillId="0" borderId="0" xfId="0" applyFont="1"/>
    <xf numFmtId="0" fontId="0" fillId="4" borderId="2" xfId="0" applyFill="1" applyBorder="1" applyAlignment="1">
      <alignment horizontal="center"/>
    </xf>
    <xf numFmtId="0" fontId="13" fillId="0" borderId="0" xfId="0" applyFont="1" applyAlignment="1">
      <alignment horizontal="right" wrapText="1"/>
    </xf>
    <xf numFmtId="0" fontId="0" fillId="0" borderId="7" xfId="0" applyBorder="1"/>
    <xf numFmtId="0" fontId="13" fillId="0" borderId="4" xfId="0" applyFont="1" applyBorder="1" applyAlignment="1">
      <alignment horizontal="right" wrapText="1"/>
    </xf>
    <xf numFmtId="0" fontId="0" fillId="0" borderId="4" xfId="0" applyBorder="1"/>
    <xf numFmtId="0" fontId="5" fillId="0" borderId="0" xfId="0" applyFont="1" applyAlignment="1">
      <alignment horizontal="right" vertical="top" wrapText="1"/>
    </xf>
    <xf numFmtId="0" fontId="0" fillId="0" borderId="0" xfId="0" applyAlignment="1">
      <alignment horizontal="right" vertical="top" wrapText="1"/>
    </xf>
    <xf numFmtId="0" fontId="5" fillId="5" borderId="0" xfId="0" applyFont="1" applyFill="1"/>
    <xf numFmtId="0" fontId="0" fillId="0" borderId="0" xfId="0" applyAlignment="1">
      <alignment horizontal="center"/>
    </xf>
    <xf numFmtId="0" fontId="9" fillId="5" borderId="4" xfId="0" applyFont="1" applyFill="1" applyBorder="1" applyAlignment="1">
      <alignment horizontal="left" wrapText="1"/>
    </xf>
    <xf numFmtId="0" fontId="9" fillId="5" borderId="0" xfId="0" applyFont="1" applyFill="1" applyAlignment="1">
      <alignment horizontal="left" wrapText="1"/>
    </xf>
    <xf numFmtId="0" fontId="0" fillId="0" borderId="7" xfId="0" applyBorder="1" applyAlignment="1">
      <alignment horizontal="center"/>
    </xf>
    <xf numFmtId="0" fontId="11" fillId="0" borderId="3" xfId="0" applyFont="1" applyBorder="1" applyAlignment="1">
      <alignment horizontal="justify" wrapText="1"/>
    </xf>
    <xf numFmtId="0" fontId="11" fillId="0" borderId="4" xfId="0" applyFont="1" applyBorder="1" applyAlignment="1">
      <alignment horizontal="justify"/>
    </xf>
    <xf numFmtId="0" fontId="11" fillId="0" borderId="5" xfId="0" applyFont="1" applyBorder="1" applyAlignment="1">
      <alignment horizontal="justify"/>
    </xf>
    <xf numFmtId="0" fontId="11" fillId="0" borderId="6" xfId="0" applyFont="1" applyBorder="1" applyAlignment="1">
      <alignment horizontal="justify"/>
    </xf>
    <xf numFmtId="0" fontId="11" fillId="0" borderId="0" xfId="0" applyFont="1" applyAlignment="1">
      <alignment horizontal="justify"/>
    </xf>
    <xf numFmtId="0" fontId="11" fillId="0" borderId="7" xfId="0" applyFont="1" applyBorder="1" applyAlignment="1">
      <alignment horizontal="justify"/>
    </xf>
    <xf numFmtId="0" fontId="11" fillId="0" borderId="8" xfId="0" applyFont="1" applyBorder="1" applyAlignment="1">
      <alignment horizontal="justify"/>
    </xf>
    <xf numFmtId="0" fontId="11" fillId="0" borderId="1" xfId="0" applyFont="1" applyBorder="1" applyAlignment="1">
      <alignment horizontal="justify"/>
    </xf>
    <xf numFmtId="0" fontId="11" fillId="0" borderId="9" xfId="0" applyFont="1" applyBorder="1" applyAlignment="1">
      <alignment horizontal="justify"/>
    </xf>
    <xf numFmtId="0" fontId="2" fillId="2" borderId="0" xfId="0" applyFont="1" applyFill="1" applyAlignment="1">
      <alignment horizontal="center"/>
    </xf>
    <xf numFmtId="0" fontId="2" fillId="0" borderId="0" xfId="0" applyFont="1" applyAlignment="1">
      <alignment horizontal="center"/>
    </xf>
    <xf numFmtId="2" fontId="2" fillId="0" borderId="0" xfId="0" applyNumberFormat="1" applyFont="1" applyAlignment="1">
      <alignment horizontal="center"/>
    </xf>
    <xf numFmtId="2" fontId="0" fillId="0" borderId="0" xfId="0" applyNumberFormat="1" applyAlignment="1">
      <alignment horizontal="center"/>
    </xf>
  </cellXfs>
  <cellStyles count="3">
    <cellStyle name="Normal" xfId="0" builtinId="0"/>
    <cellStyle name="Normal 2" xfId="1" xr:uid="{00000000-0005-0000-0000-000001000000}"/>
    <cellStyle name="Per cent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92AC8-5566-4599-B489-20ACA283F740}">
  <sheetPr>
    <tabColor rgb="FF00B0F0"/>
  </sheetPr>
  <dimension ref="A2:H16"/>
  <sheetViews>
    <sheetView tabSelected="1" view="pageBreakPreview" zoomScaleNormal="100" zoomScaleSheetLayoutView="100" workbookViewId="0">
      <selection activeCell="C2" sqref="C2"/>
    </sheetView>
  </sheetViews>
  <sheetFormatPr defaultRowHeight="15" x14ac:dyDescent="0.25"/>
  <cols>
    <col min="1" max="1" width="36.28515625" style="38" customWidth="1"/>
    <col min="2" max="2" width="3.42578125" customWidth="1"/>
    <col min="3" max="3" width="13.28515625" customWidth="1"/>
    <col min="8" max="8" width="11.5703125" customWidth="1"/>
  </cols>
  <sheetData>
    <row r="2" spans="1:8" x14ac:dyDescent="0.25">
      <c r="A2" s="38" t="s">
        <v>45</v>
      </c>
      <c r="C2" s="50" t="s">
        <v>70</v>
      </c>
      <c r="D2" s="50"/>
      <c r="E2" s="50"/>
      <c r="F2" s="50"/>
      <c r="G2" s="50"/>
    </row>
    <row r="4" spans="1:8" x14ac:dyDescent="0.25">
      <c r="A4" s="38" t="s">
        <v>42</v>
      </c>
      <c r="C4" s="12"/>
      <c r="D4" s="12"/>
      <c r="E4" s="12"/>
      <c r="F4" s="12"/>
      <c r="G4" s="12"/>
    </row>
    <row r="6" spans="1:8" x14ac:dyDescent="0.25">
      <c r="A6" s="38" t="s">
        <v>58</v>
      </c>
      <c r="B6" s="43"/>
      <c r="C6" t="s">
        <v>35</v>
      </c>
    </row>
    <row r="7" spans="1:8" x14ac:dyDescent="0.25">
      <c r="B7" s="43"/>
      <c r="C7" t="s">
        <v>36</v>
      </c>
    </row>
    <row r="8" spans="1:8" x14ac:dyDescent="0.25">
      <c r="B8" s="43"/>
      <c r="C8" t="s">
        <v>47</v>
      </c>
    </row>
    <row r="9" spans="1:8" x14ac:dyDescent="0.25">
      <c r="B9" s="43"/>
      <c r="C9" t="s">
        <v>49</v>
      </c>
      <c r="E9" s="12"/>
      <c r="F9" s="12"/>
      <c r="G9" s="12"/>
      <c r="H9" s="12"/>
    </row>
    <row r="13" spans="1:8" x14ac:dyDescent="0.25">
      <c r="C13" s="41" t="s">
        <v>52</v>
      </c>
      <c r="D13" s="2"/>
      <c r="E13" s="51" t="s">
        <v>55</v>
      </c>
      <c r="F13" s="51"/>
      <c r="G13" s="51"/>
    </row>
    <row r="14" spans="1:8" x14ac:dyDescent="0.25">
      <c r="C14" s="10"/>
      <c r="E14" s="12"/>
      <c r="F14" s="12"/>
      <c r="G14" s="12"/>
    </row>
    <row r="15" spans="1:8" x14ac:dyDescent="0.25">
      <c r="C15" s="10"/>
    </row>
    <row r="16" spans="1:8" x14ac:dyDescent="0.25">
      <c r="C16" s="10"/>
      <c r="E16" t="s">
        <v>48</v>
      </c>
      <c r="F16" s="12"/>
      <c r="G16" s="12"/>
    </row>
  </sheetData>
  <mergeCells count="1">
    <mergeCell ref="E13:G13"/>
  </mergeCells>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D7F22-9953-40A7-A902-AC7F359B22E1}">
  <sheetPr>
    <tabColor rgb="FF00B0F0"/>
  </sheetPr>
  <dimension ref="B1:G46"/>
  <sheetViews>
    <sheetView view="pageBreakPreview" zoomScaleNormal="100" zoomScaleSheetLayoutView="100" workbookViewId="0">
      <selection activeCell="C22" sqref="C22"/>
    </sheetView>
  </sheetViews>
  <sheetFormatPr defaultRowHeight="15" x14ac:dyDescent="0.25"/>
  <cols>
    <col min="1" max="1" width="4.85546875" customWidth="1"/>
    <col min="2" max="2" width="5.28515625" style="11" customWidth="1"/>
    <col min="3" max="3" width="49" style="10" customWidth="1"/>
    <col min="4" max="4" width="7.7109375" style="3" customWidth="1"/>
    <col min="5" max="5" width="15.7109375" style="11" customWidth="1"/>
    <col min="7" max="7" width="7" customWidth="1"/>
  </cols>
  <sheetData>
    <row r="1" spans="2:5" s="37" customFormat="1" x14ac:dyDescent="0.25">
      <c r="B1" s="33" t="s">
        <v>22</v>
      </c>
      <c r="C1" s="34" t="s">
        <v>32</v>
      </c>
      <c r="D1" s="35"/>
      <c r="E1" s="36"/>
    </row>
    <row r="2" spans="2:5" s="9" customFormat="1" x14ac:dyDescent="0.25">
      <c r="B2" s="17"/>
      <c r="C2" s="14"/>
      <c r="D2" s="22"/>
      <c r="E2" s="23"/>
    </row>
    <row r="3" spans="2:5" s="9" customFormat="1" ht="45" x14ac:dyDescent="0.25">
      <c r="B3" s="16" t="s">
        <v>26</v>
      </c>
      <c r="C3" s="46" t="s">
        <v>51</v>
      </c>
      <c r="D3" s="47"/>
      <c r="E3" s="28" t="s">
        <v>38</v>
      </c>
    </row>
    <row r="4" spans="2:5" s="9" customFormat="1" x14ac:dyDescent="0.25">
      <c r="B4" s="17"/>
      <c r="C4" s="44"/>
      <c r="D4"/>
      <c r="E4" s="40"/>
    </row>
    <row r="5" spans="2:5" s="9" customFormat="1" x14ac:dyDescent="0.25">
      <c r="B5" s="17"/>
      <c r="C5" s="44"/>
      <c r="D5"/>
      <c r="E5" s="45"/>
    </row>
    <row r="6" spans="2:5" s="9" customFormat="1" ht="30" x14ac:dyDescent="0.25">
      <c r="B6" s="17" t="s">
        <v>27</v>
      </c>
      <c r="C6" s="44" t="s">
        <v>59</v>
      </c>
      <c r="D6"/>
      <c r="E6" s="24" t="s">
        <v>38</v>
      </c>
    </row>
    <row r="7" spans="2:5" s="9" customFormat="1" x14ac:dyDescent="0.25">
      <c r="B7" s="17"/>
      <c r="C7" s="44"/>
      <c r="D7"/>
      <c r="E7" s="40"/>
    </row>
    <row r="8" spans="2:5" s="9" customFormat="1" x14ac:dyDescent="0.25">
      <c r="B8" s="17"/>
      <c r="C8" s="44"/>
      <c r="D8"/>
      <c r="E8" s="45"/>
    </row>
    <row r="9" spans="2:5" s="9" customFormat="1" ht="30" x14ac:dyDescent="0.25">
      <c r="B9" s="17" t="s">
        <v>28</v>
      </c>
      <c r="C9" s="44" t="s">
        <v>50</v>
      </c>
      <c r="D9"/>
      <c r="E9" s="24" t="s">
        <v>38</v>
      </c>
    </row>
    <row r="10" spans="2:5" s="9" customFormat="1" x14ac:dyDescent="0.25">
      <c r="B10" s="17"/>
      <c r="C10" s="44"/>
      <c r="D10"/>
      <c r="E10" s="40"/>
    </row>
    <row r="11" spans="2:5" s="9" customFormat="1" x14ac:dyDescent="0.25">
      <c r="B11" s="17"/>
      <c r="C11" s="44"/>
      <c r="D11"/>
      <c r="E11" s="45"/>
    </row>
    <row r="12" spans="2:5" s="9" customFormat="1" ht="30" x14ac:dyDescent="0.25">
      <c r="B12" s="17" t="s">
        <v>61</v>
      </c>
      <c r="C12" s="44" t="s">
        <v>60</v>
      </c>
      <c r="D12"/>
      <c r="E12" s="24" t="s">
        <v>38</v>
      </c>
    </row>
    <row r="13" spans="2:5" s="9" customFormat="1" x14ac:dyDescent="0.25">
      <c r="B13" s="17"/>
      <c r="C13" s="38"/>
      <c r="D13"/>
      <c r="E13" s="40"/>
    </row>
    <row r="14" spans="2:5" s="9" customFormat="1" x14ac:dyDescent="0.25">
      <c r="B14" s="17"/>
      <c r="C14" s="14"/>
      <c r="D14" s="22"/>
      <c r="E14" s="23"/>
    </row>
    <row r="15" spans="2:5" s="9" customFormat="1" ht="30" x14ac:dyDescent="0.25">
      <c r="B15" s="17" t="s">
        <v>62</v>
      </c>
      <c r="C15" s="48" t="s">
        <v>65</v>
      </c>
      <c r="D15" s="22"/>
      <c r="E15" s="24" t="s">
        <v>38</v>
      </c>
    </row>
    <row r="16" spans="2:5" x14ac:dyDescent="0.25">
      <c r="B16" s="18"/>
      <c r="C16" s="49"/>
      <c r="E16" s="25"/>
    </row>
    <row r="17" spans="2:5" x14ac:dyDescent="0.25">
      <c r="B17" s="18"/>
      <c r="C17" s="49"/>
      <c r="E17" s="26"/>
    </row>
    <row r="18" spans="2:5" s="9" customFormat="1" ht="60" x14ac:dyDescent="0.25">
      <c r="B18" s="17" t="s">
        <v>63</v>
      </c>
      <c r="C18" s="48" t="s">
        <v>66</v>
      </c>
      <c r="D18" s="22"/>
      <c r="E18" s="24" t="s">
        <v>38</v>
      </c>
    </row>
    <row r="19" spans="2:5" x14ac:dyDescent="0.25">
      <c r="B19" s="18"/>
      <c r="C19" s="49"/>
      <c r="E19" s="25"/>
    </row>
    <row r="20" spans="2:5" x14ac:dyDescent="0.25">
      <c r="B20" s="18"/>
      <c r="C20" s="49"/>
      <c r="E20" s="26"/>
    </row>
    <row r="21" spans="2:5" s="9" customFormat="1" ht="30" x14ac:dyDescent="0.25">
      <c r="B21" s="17" t="s">
        <v>64</v>
      </c>
      <c r="C21" s="48" t="s">
        <v>67</v>
      </c>
      <c r="D21" s="22"/>
      <c r="E21" s="24" t="s">
        <v>39</v>
      </c>
    </row>
    <row r="22" spans="2:5" x14ac:dyDescent="0.25">
      <c r="B22" s="19"/>
      <c r="C22" s="15"/>
      <c r="D22" s="27"/>
      <c r="E22" s="25"/>
    </row>
    <row r="24" spans="2:5" s="37" customFormat="1" x14ac:dyDescent="0.25">
      <c r="B24" s="33" t="s">
        <v>23</v>
      </c>
      <c r="C24" s="34" t="s">
        <v>21</v>
      </c>
      <c r="D24" s="35"/>
      <c r="E24" s="36"/>
    </row>
    <row r="25" spans="2:5" x14ac:dyDescent="0.25">
      <c r="B25" s="18"/>
      <c r="E25" s="26"/>
    </row>
    <row r="26" spans="2:5" s="9" customFormat="1" x14ac:dyDescent="0.25">
      <c r="B26" s="16" t="s">
        <v>29</v>
      </c>
      <c r="C26" s="13" t="s">
        <v>43</v>
      </c>
      <c r="D26" s="20"/>
      <c r="E26" s="21" t="s">
        <v>37</v>
      </c>
    </row>
    <row r="27" spans="2:5" x14ac:dyDescent="0.25">
      <c r="B27" s="18"/>
      <c r="C27" s="10" t="s">
        <v>56</v>
      </c>
      <c r="D27" s="29">
        <v>1</v>
      </c>
      <c r="E27" s="25"/>
    </row>
    <row r="28" spans="2:5" x14ac:dyDescent="0.25">
      <c r="B28" s="18"/>
      <c r="C28" s="10" t="s">
        <v>44</v>
      </c>
      <c r="D28" s="30" t="s">
        <v>16</v>
      </c>
      <c r="E28" s="26"/>
    </row>
    <row r="29" spans="2:5" x14ac:dyDescent="0.25">
      <c r="B29" s="18"/>
      <c r="C29" s="10" t="s">
        <v>17</v>
      </c>
      <c r="D29" s="30" t="s">
        <v>34</v>
      </c>
      <c r="E29" s="26"/>
    </row>
    <row r="30" spans="2:5" x14ac:dyDescent="0.25">
      <c r="B30" s="19"/>
      <c r="C30" s="15" t="s">
        <v>15</v>
      </c>
      <c r="D30" s="31">
        <v>0</v>
      </c>
      <c r="E30" s="32"/>
    </row>
    <row r="32" spans="2:5" s="37" customFormat="1" x14ac:dyDescent="0.25">
      <c r="B32" s="33" t="s">
        <v>24</v>
      </c>
      <c r="C32" s="34" t="s">
        <v>20</v>
      </c>
      <c r="D32" s="35"/>
      <c r="E32" s="36"/>
    </row>
    <row r="33" spans="2:7" x14ac:dyDescent="0.25">
      <c r="B33" s="18"/>
      <c r="E33" s="26"/>
    </row>
    <row r="34" spans="2:7" s="9" customFormat="1" ht="30" x14ac:dyDescent="0.25">
      <c r="B34" s="16" t="s">
        <v>30</v>
      </c>
      <c r="C34" s="13" t="s">
        <v>18</v>
      </c>
      <c r="D34" s="20"/>
      <c r="E34" s="28" t="s">
        <v>40</v>
      </c>
    </row>
    <row r="35" spans="2:7" x14ac:dyDescent="0.25">
      <c r="B35" s="19"/>
      <c r="C35" s="15"/>
      <c r="D35" s="27"/>
      <c r="E35" s="25"/>
    </row>
    <row r="37" spans="2:7" s="37" customFormat="1" x14ac:dyDescent="0.25">
      <c r="B37" s="33" t="s">
        <v>25</v>
      </c>
      <c r="C37" s="34" t="s">
        <v>33</v>
      </c>
      <c r="D37" s="35"/>
      <c r="E37" s="36"/>
    </row>
    <row r="38" spans="2:7" x14ac:dyDescent="0.25">
      <c r="B38" s="18"/>
      <c r="E38" s="26"/>
    </row>
    <row r="39" spans="2:7" s="9" customFormat="1" ht="34.15" customHeight="1" x14ac:dyDescent="0.25">
      <c r="B39" s="16" t="s">
        <v>31</v>
      </c>
      <c r="C39" s="13" t="s">
        <v>19</v>
      </c>
      <c r="D39" s="20"/>
      <c r="E39" s="28" t="s">
        <v>57</v>
      </c>
    </row>
    <row r="40" spans="2:7" x14ac:dyDescent="0.25">
      <c r="B40" s="19"/>
      <c r="C40" s="15"/>
      <c r="D40" s="27"/>
      <c r="E40" s="25"/>
    </row>
    <row r="43" spans="2:7" x14ac:dyDescent="0.25">
      <c r="C43" s="41" t="s">
        <v>52</v>
      </c>
      <c r="D43" s="2"/>
      <c r="E43" s="51" t="s">
        <v>55</v>
      </c>
      <c r="F43" s="51"/>
      <c r="G43" s="51"/>
    </row>
    <row r="44" spans="2:7" x14ac:dyDescent="0.25">
      <c r="D44"/>
      <c r="E44" s="12"/>
      <c r="F44" s="12"/>
      <c r="G44" s="12"/>
    </row>
    <row r="45" spans="2:7" x14ac:dyDescent="0.25">
      <c r="D45"/>
      <c r="E45"/>
    </row>
    <row r="46" spans="2:7" x14ac:dyDescent="0.25">
      <c r="D46"/>
      <c r="E46" t="s">
        <v>48</v>
      </c>
      <c r="F46" s="12"/>
      <c r="G46" s="12"/>
    </row>
  </sheetData>
  <mergeCells count="1">
    <mergeCell ref="E43:G43"/>
  </mergeCells>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2CD60-EE60-4B0D-9A63-523B635D62AE}">
  <sheetPr>
    <tabColor rgb="FF00B0F0"/>
  </sheetPr>
  <dimension ref="A2:L58"/>
  <sheetViews>
    <sheetView view="pageBreakPreview" zoomScale="85" zoomScaleNormal="100" zoomScaleSheetLayoutView="85" workbookViewId="0">
      <selection activeCell="A4" sqref="A4:H58"/>
    </sheetView>
  </sheetViews>
  <sheetFormatPr defaultRowHeight="15" x14ac:dyDescent="0.25"/>
  <cols>
    <col min="8" max="8" width="18.28515625" customWidth="1"/>
  </cols>
  <sheetData>
    <row r="2" spans="1:12" s="37" customFormat="1" x14ac:dyDescent="0.25">
      <c r="A2" s="37" t="s">
        <v>41</v>
      </c>
    </row>
    <row r="3" spans="1:12" s="9" customFormat="1" x14ac:dyDescent="0.25"/>
    <row r="4" spans="1:12" ht="14.45" customHeight="1" x14ac:dyDescent="0.25">
      <c r="A4" s="52" t="s">
        <v>69</v>
      </c>
      <c r="B4" s="52"/>
      <c r="C4" s="52"/>
      <c r="D4" s="52"/>
      <c r="E4" s="52"/>
      <c r="F4" s="52"/>
      <c r="G4" s="52"/>
      <c r="H4" s="52"/>
    </row>
    <row r="5" spans="1:12" x14ac:dyDescent="0.25">
      <c r="A5" s="53"/>
      <c r="B5" s="53"/>
      <c r="C5" s="53"/>
      <c r="D5" s="53"/>
      <c r="E5" s="53"/>
      <c r="F5" s="53"/>
      <c r="G5" s="53"/>
      <c r="H5" s="53"/>
    </row>
    <row r="6" spans="1:12" x14ac:dyDescent="0.25">
      <c r="A6" s="53"/>
      <c r="B6" s="53"/>
      <c r="C6" s="53"/>
      <c r="D6" s="53"/>
      <c r="E6" s="53"/>
      <c r="F6" s="53"/>
      <c r="G6" s="53"/>
      <c r="H6" s="53"/>
    </row>
    <row r="7" spans="1:12" x14ac:dyDescent="0.25">
      <c r="A7" s="53"/>
      <c r="B7" s="53"/>
      <c r="C7" s="53"/>
      <c r="D7" s="53"/>
      <c r="E7" s="53"/>
      <c r="F7" s="53"/>
      <c r="G7" s="53"/>
      <c r="H7" s="53"/>
    </row>
    <row r="8" spans="1:12" x14ac:dyDescent="0.25">
      <c r="A8" s="53"/>
      <c r="B8" s="53"/>
      <c r="C8" s="53"/>
      <c r="D8" s="53"/>
      <c r="E8" s="53"/>
      <c r="F8" s="53"/>
      <c r="G8" s="53"/>
      <c r="H8" s="53"/>
    </row>
    <row r="9" spans="1:12" x14ac:dyDescent="0.25">
      <c r="A9" s="53"/>
      <c r="B9" s="53"/>
      <c r="C9" s="53"/>
      <c r="D9" s="53"/>
      <c r="E9" s="53"/>
      <c r="F9" s="53"/>
      <c r="G9" s="53"/>
      <c r="H9" s="53"/>
    </row>
    <row r="10" spans="1:12" x14ac:dyDescent="0.25">
      <c r="A10" s="53"/>
      <c r="B10" s="53"/>
      <c r="C10" s="53"/>
      <c r="D10" s="53"/>
      <c r="E10" s="53"/>
      <c r="F10" s="53"/>
      <c r="G10" s="53"/>
      <c r="H10" s="53"/>
    </row>
    <row r="11" spans="1:12" x14ac:dyDescent="0.25">
      <c r="A11" s="53"/>
      <c r="B11" s="53"/>
      <c r="C11" s="53"/>
      <c r="D11" s="53"/>
      <c r="E11" s="53"/>
      <c r="F11" s="53"/>
      <c r="G11" s="53"/>
      <c r="H11" s="53"/>
      <c r="L11" s="42"/>
    </row>
    <row r="12" spans="1:12" x14ac:dyDescent="0.25">
      <c r="A12" s="53"/>
      <c r="B12" s="53"/>
      <c r="C12" s="53"/>
      <c r="D12" s="53"/>
      <c r="E12" s="53"/>
      <c r="F12" s="53"/>
      <c r="G12" s="53"/>
      <c r="H12" s="53"/>
    </row>
    <row r="13" spans="1:12" x14ac:dyDescent="0.25">
      <c r="A13" s="53"/>
      <c r="B13" s="53"/>
      <c r="C13" s="53"/>
      <c r="D13" s="53"/>
      <c r="E13" s="53"/>
      <c r="F13" s="53"/>
      <c r="G13" s="53"/>
      <c r="H13" s="53"/>
    </row>
    <row r="14" spans="1:12" x14ac:dyDescent="0.25">
      <c r="A14" s="53"/>
      <c r="B14" s="53"/>
      <c r="C14" s="53"/>
      <c r="D14" s="53"/>
      <c r="E14" s="53"/>
      <c r="F14" s="53"/>
      <c r="G14" s="53"/>
      <c r="H14" s="53"/>
    </row>
    <row r="15" spans="1:12" x14ac:dyDescent="0.25">
      <c r="A15" s="53"/>
      <c r="B15" s="53"/>
      <c r="C15" s="53"/>
      <c r="D15" s="53"/>
      <c r="E15" s="53"/>
      <c r="F15" s="53"/>
      <c r="G15" s="53"/>
      <c r="H15" s="53"/>
    </row>
    <row r="16" spans="1:12" x14ac:dyDescent="0.25">
      <c r="A16" s="53"/>
      <c r="B16" s="53"/>
      <c r="C16" s="53"/>
      <c r="D16" s="53"/>
      <c r="E16" s="53"/>
      <c r="F16" s="53"/>
      <c r="G16" s="53"/>
      <c r="H16" s="53"/>
    </row>
    <row r="17" spans="1:8" x14ac:dyDescent="0.25">
      <c r="A17" s="53"/>
      <c r="B17" s="53"/>
      <c r="C17" s="53"/>
      <c r="D17" s="53"/>
      <c r="E17" s="53"/>
      <c r="F17" s="53"/>
      <c r="G17" s="53"/>
      <c r="H17" s="53"/>
    </row>
    <row r="18" spans="1:8" x14ac:dyDescent="0.25">
      <c r="A18" s="53"/>
      <c r="B18" s="53"/>
      <c r="C18" s="53"/>
      <c r="D18" s="53"/>
      <c r="E18" s="53"/>
      <c r="F18" s="53"/>
      <c r="G18" s="53"/>
      <c r="H18" s="53"/>
    </row>
    <row r="19" spans="1:8" x14ac:dyDescent="0.25">
      <c r="A19" s="53"/>
      <c r="B19" s="53"/>
      <c r="C19" s="53"/>
      <c r="D19" s="53"/>
      <c r="E19" s="53"/>
      <c r="F19" s="53"/>
      <c r="G19" s="53"/>
      <c r="H19" s="53"/>
    </row>
    <row r="20" spans="1:8" x14ac:dyDescent="0.25">
      <c r="A20" s="53"/>
      <c r="B20" s="53"/>
      <c r="C20" s="53"/>
      <c r="D20" s="53"/>
      <c r="E20" s="53"/>
      <c r="F20" s="53"/>
      <c r="G20" s="53"/>
      <c r="H20" s="53"/>
    </row>
    <row r="21" spans="1:8" x14ac:dyDescent="0.25">
      <c r="A21" s="53"/>
      <c r="B21" s="53"/>
      <c r="C21" s="53"/>
      <c r="D21" s="53"/>
      <c r="E21" s="53"/>
      <c r="F21" s="53"/>
      <c r="G21" s="53"/>
      <c r="H21" s="53"/>
    </row>
    <row r="22" spans="1:8" x14ac:dyDescent="0.25">
      <c r="A22" s="53"/>
      <c r="B22" s="53"/>
      <c r="C22" s="53"/>
      <c r="D22" s="53"/>
      <c r="E22" s="53"/>
      <c r="F22" s="53"/>
      <c r="G22" s="53"/>
      <c r="H22" s="53"/>
    </row>
    <row r="23" spans="1:8" x14ac:dyDescent="0.25">
      <c r="A23" s="53"/>
      <c r="B23" s="53"/>
      <c r="C23" s="53"/>
      <c r="D23" s="53"/>
      <c r="E23" s="53"/>
      <c r="F23" s="53"/>
      <c r="G23" s="53"/>
      <c r="H23" s="53"/>
    </row>
    <row r="24" spans="1:8" x14ac:dyDescent="0.25">
      <c r="A24" s="53"/>
      <c r="B24" s="53"/>
      <c r="C24" s="53"/>
      <c r="D24" s="53"/>
      <c r="E24" s="53"/>
      <c r="F24" s="53"/>
      <c r="G24" s="53"/>
      <c r="H24" s="53"/>
    </row>
    <row r="25" spans="1:8" x14ac:dyDescent="0.25">
      <c r="A25" s="53"/>
      <c r="B25" s="53"/>
      <c r="C25" s="53"/>
      <c r="D25" s="53"/>
      <c r="E25" s="53"/>
      <c r="F25" s="53"/>
      <c r="G25" s="53"/>
      <c r="H25" s="53"/>
    </row>
    <row r="26" spans="1:8" x14ac:dyDescent="0.25">
      <c r="A26" s="53"/>
      <c r="B26" s="53"/>
      <c r="C26" s="53"/>
      <c r="D26" s="53"/>
      <c r="E26" s="53"/>
      <c r="F26" s="53"/>
      <c r="G26" s="53"/>
      <c r="H26" s="53"/>
    </row>
    <row r="27" spans="1:8" x14ac:dyDescent="0.25">
      <c r="A27" s="53"/>
      <c r="B27" s="53"/>
      <c r="C27" s="53"/>
      <c r="D27" s="53"/>
      <c r="E27" s="53"/>
      <c r="F27" s="53"/>
      <c r="G27" s="53"/>
      <c r="H27" s="53"/>
    </row>
    <row r="28" spans="1:8" x14ac:dyDescent="0.25">
      <c r="A28" s="53"/>
      <c r="B28" s="53"/>
      <c r="C28" s="53"/>
      <c r="D28" s="53"/>
      <c r="E28" s="53"/>
      <c r="F28" s="53"/>
      <c r="G28" s="53"/>
      <c r="H28" s="53"/>
    </row>
    <row r="29" spans="1:8" x14ac:dyDescent="0.25">
      <c r="A29" s="53"/>
      <c r="B29" s="53"/>
      <c r="C29" s="53"/>
      <c r="D29" s="53"/>
      <c r="E29" s="53"/>
      <c r="F29" s="53"/>
      <c r="G29" s="53"/>
      <c r="H29" s="53"/>
    </row>
    <row r="30" spans="1:8" x14ac:dyDescent="0.25">
      <c r="A30" s="53"/>
      <c r="B30" s="53"/>
      <c r="C30" s="53"/>
      <c r="D30" s="53"/>
      <c r="E30" s="53"/>
      <c r="F30" s="53"/>
      <c r="G30" s="53"/>
      <c r="H30" s="53"/>
    </row>
    <row r="31" spans="1:8" x14ac:dyDescent="0.25">
      <c r="A31" s="53"/>
      <c r="B31" s="53"/>
      <c r="C31" s="53"/>
      <c r="D31" s="53"/>
      <c r="E31" s="53"/>
      <c r="F31" s="53"/>
      <c r="G31" s="53"/>
      <c r="H31" s="53"/>
    </row>
    <row r="32" spans="1:8" x14ac:dyDescent="0.25">
      <c r="A32" s="53"/>
      <c r="B32" s="53"/>
      <c r="C32" s="53"/>
      <c r="D32" s="53"/>
      <c r="E32" s="53"/>
      <c r="F32" s="53"/>
      <c r="G32" s="53"/>
      <c r="H32" s="53"/>
    </row>
    <row r="33" spans="1:8" x14ac:dyDescent="0.25">
      <c r="A33" s="53"/>
      <c r="B33" s="53"/>
      <c r="C33" s="53"/>
      <c r="D33" s="53"/>
      <c r="E33" s="53"/>
      <c r="F33" s="53"/>
      <c r="G33" s="53"/>
      <c r="H33" s="53"/>
    </row>
    <row r="34" spans="1:8" x14ac:dyDescent="0.25">
      <c r="A34" s="53"/>
      <c r="B34" s="53"/>
      <c r="C34" s="53"/>
      <c r="D34" s="53"/>
      <c r="E34" s="53"/>
      <c r="F34" s="53"/>
      <c r="G34" s="53"/>
      <c r="H34" s="53"/>
    </row>
    <row r="35" spans="1:8" x14ac:dyDescent="0.25">
      <c r="A35" s="53"/>
      <c r="B35" s="53"/>
      <c r="C35" s="53"/>
      <c r="D35" s="53"/>
      <c r="E35" s="53"/>
      <c r="F35" s="53"/>
      <c r="G35" s="53"/>
      <c r="H35" s="53"/>
    </row>
    <row r="36" spans="1:8" x14ac:dyDescent="0.25">
      <c r="A36" s="53"/>
      <c r="B36" s="53"/>
      <c r="C36" s="53"/>
      <c r="D36" s="53"/>
      <c r="E36" s="53"/>
      <c r="F36" s="53"/>
      <c r="G36" s="53"/>
      <c r="H36" s="53"/>
    </row>
    <row r="37" spans="1:8" x14ac:dyDescent="0.25">
      <c r="A37" s="53"/>
      <c r="B37" s="53"/>
      <c r="C37" s="53"/>
      <c r="D37" s="53"/>
      <c r="E37" s="53"/>
      <c r="F37" s="53"/>
      <c r="G37" s="53"/>
      <c r="H37" s="53"/>
    </row>
    <row r="38" spans="1:8" x14ac:dyDescent="0.25">
      <c r="A38" s="53"/>
      <c r="B38" s="53"/>
      <c r="C38" s="53"/>
      <c r="D38" s="53"/>
      <c r="E38" s="53"/>
      <c r="F38" s="53"/>
      <c r="G38" s="53"/>
      <c r="H38" s="53"/>
    </row>
    <row r="39" spans="1:8" x14ac:dyDescent="0.25">
      <c r="A39" s="53"/>
      <c r="B39" s="53"/>
      <c r="C39" s="53"/>
      <c r="D39" s="53"/>
      <c r="E39" s="53"/>
      <c r="F39" s="53"/>
      <c r="G39" s="53"/>
      <c r="H39" s="53"/>
    </row>
    <row r="40" spans="1:8" x14ac:dyDescent="0.25">
      <c r="A40" s="53"/>
      <c r="B40" s="53"/>
      <c r="C40" s="53"/>
      <c r="D40" s="53"/>
      <c r="E40" s="53"/>
      <c r="F40" s="53"/>
      <c r="G40" s="53"/>
      <c r="H40" s="53"/>
    </row>
    <row r="41" spans="1:8" x14ac:dyDescent="0.25">
      <c r="A41" s="53"/>
      <c r="B41" s="53"/>
      <c r="C41" s="53"/>
      <c r="D41" s="53"/>
      <c r="E41" s="53"/>
      <c r="F41" s="53"/>
      <c r="G41" s="53"/>
      <c r="H41" s="53"/>
    </row>
    <row r="42" spans="1:8" x14ac:dyDescent="0.25">
      <c r="A42" s="53"/>
      <c r="B42" s="53"/>
      <c r="C42" s="53"/>
      <c r="D42" s="53"/>
      <c r="E42" s="53"/>
      <c r="F42" s="53"/>
      <c r="G42" s="53"/>
      <c r="H42" s="53"/>
    </row>
    <row r="43" spans="1:8" x14ac:dyDescent="0.25">
      <c r="A43" s="53"/>
      <c r="B43" s="53"/>
      <c r="C43" s="53"/>
      <c r="D43" s="53"/>
      <c r="E43" s="53"/>
      <c r="F43" s="53"/>
      <c r="G43" s="53"/>
      <c r="H43" s="53"/>
    </row>
    <row r="44" spans="1:8" x14ac:dyDescent="0.25">
      <c r="A44" s="53"/>
      <c r="B44" s="53"/>
      <c r="C44" s="53"/>
      <c r="D44" s="53"/>
      <c r="E44" s="53"/>
      <c r="F44" s="53"/>
      <c r="G44" s="53"/>
      <c r="H44" s="53"/>
    </row>
    <row r="45" spans="1:8" x14ac:dyDescent="0.25">
      <c r="A45" s="53"/>
      <c r="B45" s="53"/>
      <c r="C45" s="53"/>
      <c r="D45" s="53"/>
      <c r="E45" s="53"/>
      <c r="F45" s="53"/>
      <c r="G45" s="53"/>
      <c r="H45" s="53"/>
    </row>
    <row r="46" spans="1:8" x14ac:dyDescent="0.25">
      <c r="A46" s="53"/>
      <c r="B46" s="53"/>
      <c r="C46" s="53"/>
      <c r="D46" s="53"/>
      <c r="E46" s="53"/>
      <c r="F46" s="53"/>
      <c r="G46" s="53"/>
      <c r="H46" s="53"/>
    </row>
    <row r="47" spans="1:8" x14ac:dyDescent="0.25">
      <c r="A47" s="53"/>
      <c r="B47" s="53"/>
      <c r="C47" s="53"/>
      <c r="D47" s="53"/>
      <c r="E47" s="53"/>
      <c r="F47" s="53"/>
      <c r="G47" s="53"/>
      <c r="H47" s="53"/>
    </row>
    <row r="48" spans="1:8" x14ac:dyDescent="0.25">
      <c r="A48" s="53"/>
      <c r="B48" s="53"/>
      <c r="C48" s="53"/>
      <c r="D48" s="53"/>
      <c r="E48" s="53"/>
      <c r="F48" s="53"/>
      <c r="G48" s="53"/>
      <c r="H48" s="53"/>
    </row>
    <row r="49" spans="1:8" x14ac:dyDescent="0.25">
      <c r="A49" s="53"/>
      <c r="B49" s="53"/>
      <c r="C49" s="53"/>
      <c r="D49" s="53"/>
      <c r="E49" s="53"/>
      <c r="F49" s="53"/>
      <c r="G49" s="53"/>
      <c r="H49" s="53"/>
    </row>
    <row r="50" spans="1:8" x14ac:dyDescent="0.25">
      <c r="A50" s="53"/>
      <c r="B50" s="53"/>
      <c r="C50" s="53"/>
      <c r="D50" s="53"/>
      <c r="E50" s="53"/>
      <c r="F50" s="53"/>
      <c r="G50" s="53"/>
      <c r="H50" s="53"/>
    </row>
    <row r="51" spans="1:8" x14ac:dyDescent="0.25">
      <c r="A51" s="53"/>
      <c r="B51" s="53"/>
      <c r="C51" s="53"/>
      <c r="D51" s="53"/>
      <c r="E51" s="53"/>
      <c r="F51" s="53"/>
      <c r="G51" s="53"/>
      <c r="H51" s="53"/>
    </row>
    <row r="52" spans="1:8" x14ac:dyDescent="0.25">
      <c r="A52" s="53"/>
      <c r="B52" s="53"/>
      <c r="C52" s="53"/>
      <c r="D52" s="53"/>
      <c r="E52" s="53"/>
      <c r="F52" s="53"/>
      <c r="G52" s="53"/>
      <c r="H52" s="53"/>
    </row>
    <row r="53" spans="1:8" x14ac:dyDescent="0.25">
      <c r="A53" s="53"/>
      <c r="B53" s="53"/>
      <c r="C53" s="53"/>
      <c r="D53" s="53"/>
      <c r="E53" s="53"/>
      <c r="F53" s="53"/>
      <c r="G53" s="53"/>
      <c r="H53" s="53"/>
    </row>
    <row r="54" spans="1:8" x14ac:dyDescent="0.25">
      <c r="A54" s="53"/>
      <c r="B54" s="53"/>
      <c r="C54" s="53"/>
      <c r="D54" s="53"/>
      <c r="E54" s="53"/>
      <c r="F54" s="53"/>
      <c r="G54" s="53"/>
      <c r="H54" s="53"/>
    </row>
    <row r="55" spans="1:8" x14ac:dyDescent="0.25">
      <c r="A55" s="53"/>
      <c r="B55" s="53"/>
      <c r="C55" s="53"/>
      <c r="D55" s="53"/>
      <c r="E55" s="53"/>
      <c r="F55" s="53"/>
      <c r="G55" s="53"/>
      <c r="H55" s="53"/>
    </row>
    <row r="56" spans="1:8" x14ac:dyDescent="0.25">
      <c r="A56" s="53"/>
      <c r="B56" s="53"/>
      <c r="C56" s="53"/>
      <c r="D56" s="53"/>
      <c r="E56" s="53"/>
      <c r="F56" s="53"/>
      <c r="G56" s="53"/>
      <c r="H56" s="53"/>
    </row>
    <row r="57" spans="1:8" x14ac:dyDescent="0.25">
      <c r="A57" s="53"/>
      <c r="B57" s="53"/>
      <c r="C57" s="53"/>
      <c r="D57" s="53"/>
      <c r="E57" s="53"/>
      <c r="F57" s="53"/>
      <c r="G57" s="53"/>
      <c r="H57" s="53"/>
    </row>
    <row r="58" spans="1:8" x14ac:dyDescent="0.25">
      <c r="A58" s="53"/>
      <c r="B58" s="53"/>
      <c r="C58" s="53"/>
      <c r="D58" s="53"/>
      <c r="E58" s="53"/>
      <c r="F58" s="53"/>
      <c r="G58" s="53"/>
      <c r="H58" s="53"/>
    </row>
  </sheetData>
  <mergeCells count="1">
    <mergeCell ref="A4:H58"/>
  </mergeCells>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2089F-4943-4272-9640-629C6C5AE9B2}">
  <sheetPr>
    <tabColor rgb="FF00B0F0"/>
  </sheetPr>
  <dimension ref="A2:H50"/>
  <sheetViews>
    <sheetView view="pageBreakPreview" topLeftCell="A22" zoomScaleNormal="100" zoomScaleSheetLayoutView="100" workbookViewId="0">
      <selection activeCell="L10" sqref="L10"/>
    </sheetView>
  </sheetViews>
  <sheetFormatPr defaultRowHeight="15" x14ac:dyDescent="0.25"/>
  <cols>
    <col min="8" max="8" width="24.28515625" customWidth="1"/>
  </cols>
  <sheetData>
    <row r="2" spans="1:8" s="37" customFormat="1" x14ac:dyDescent="0.25">
      <c r="A2" s="37" t="s">
        <v>46</v>
      </c>
    </row>
    <row r="3" spans="1:8" s="9" customFormat="1" x14ac:dyDescent="0.25"/>
    <row r="4" spans="1:8" x14ac:dyDescent="0.25">
      <c r="A4" s="55" t="s">
        <v>68</v>
      </c>
      <c r="B4" s="56"/>
      <c r="C4" s="56"/>
      <c r="D4" s="56"/>
      <c r="E4" s="56"/>
      <c r="F4" s="56"/>
      <c r="G4" s="56"/>
      <c r="H4" s="57"/>
    </row>
    <row r="5" spans="1:8" x14ac:dyDescent="0.25">
      <c r="A5" s="58"/>
      <c r="B5" s="59"/>
      <c r="C5" s="59"/>
      <c r="D5" s="59"/>
      <c r="E5" s="59"/>
      <c r="F5" s="59"/>
      <c r="G5" s="59"/>
      <c r="H5" s="60"/>
    </row>
    <row r="6" spans="1:8" x14ac:dyDescent="0.25">
      <c r="A6" s="58"/>
      <c r="B6" s="59"/>
      <c r="C6" s="59"/>
      <c r="D6" s="59"/>
      <c r="E6" s="59"/>
      <c r="F6" s="59"/>
      <c r="G6" s="59"/>
      <c r="H6" s="60"/>
    </row>
    <row r="7" spans="1:8" x14ac:dyDescent="0.25">
      <c r="A7" s="58"/>
      <c r="B7" s="59"/>
      <c r="C7" s="59"/>
      <c r="D7" s="59"/>
      <c r="E7" s="59"/>
      <c r="F7" s="59"/>
      <c r="G7" s="59"/>
      <c r="H7" s="60"/>
    </row>
    <row r="8" spans="1:8" x14ac:dyDescent="0.25">
      <c r="A8" s="58"/>
      <c r="B8" s="59"/>
      <c r="C8" s="59"/>
      <c r="D8" s="59"/>
      <c r="E8" s="59"/>
      <c r="F8" s="59"/>
      <c r="G8" s="59"/>
      <c r="H8" s="60"/>
    </row>
    <row r="9" spans="1:8" x14ac:dyDescent="0.25">
      <c r="A9" s="58"/>
      <c r="B9" s="59"/>
      <c r="C9" s="59"/>
      <c r="D9" s="59"/>
      <c r="E9" s="59"/>
      <c r="F9" s="59"/>
      <c r="G9" s="59"/>
      <c r="H9" s="60"/>
    </row>
    <row r="10" spans="1:8" x14ac:dyDescent="0.25">
      <c r="A10" s="58"/>
      <c r="B10" s="59"/>
      <c r="C10" s="59"/>
      <c r="D10" s="59"/>
      <c r="E10" s="59"/>
      <c r="F10" s="59"/>
      <c r="G10" s="59"/>
      <c r="H10" s="60"/>
    </row>
    <row r="11" spans="1:8" x14ac:dyDescent="0.25">
      <c r="A11" s="58"/>
      <c r="B11" s="59"/>
      <c r="C11" s="59"/>
      <c r="D11" s="59"/>
      <c r="E11" s="59"/>
      <c r="F11" s="59"/>
      <c r="G11" s="59"/>
      <c r="H11" s="60"/>
    </row>
    <row r="12" spans="1:8" x14ac:dyDescent="0.25">
      <c r="A12" s="58"/>
      <c r="B12" s="59"/>
      <c r="C12" s="59"/>
      <c r="D12" s="59"/>
      <c r="E12" s="59"/>
      <c r="F12" s="59"/>
      <c r="G12" s="59"/>
      <c r="H12" s="60"/>
    </row>
    <row r="13" spans="1:8" x14ac:dyDescent="0.25">
      <c r="A13" s="58"/>
      <c r="B13" s="59"/>
      <c r="C13" s="59"/>
      <c r="D13" s="59"/>
      <c r="E13" s="59"/>
      <c r="F13" s="59"/>
      <c r="G13" s="59"/>
      <c r="H13" s="60"/>
    </row>
    <row r="14" spans="1:8" x14ac:dyDescent="0.25">
      <c r="A14" s="58"/>
      <c r="B14" s="59"/>
      <c r="C14" s="59"/>
      <c r="D14" s="59"/>
      <c r="E14" s="59"/>
      <c r="F14" s="59"/>
      <c r="G14" s="59"/>
      <c r="H14" s="60"/>
    </row>
    <row r="15" spans="1:8" x14ac:dyDescent="0.25">
      <c r="A15" s="58"/>
      <c r="B15" s="59"/>
      <c r="C15" s="59"/>
      <c r="D15" s="59"/>
      <c r="E15" s="59"/>
      <c r="F15" s="59"/>
      <c r="G15" s="59"/>
      <c r="H15" s="60"/>
    </row>
    <row r="16" spans="1:8" x14ac:dyDescent="0.25">
      <c r="A16" s="58"/>
      <c r="B16" s="59"/>
      <c r="C16" s="59"/>
      <c r="D16" s="59"/>
      <c r="E16" s="59"/>
      <c r="F16" s="59"/>
      <c r="G16" s="59"/>
      <c r="H16" s="60"/>
    </row>
    <row r="17" spans="1:8" x14ac:dyDescent="0.25">
      <c r="A17" s="58"/>
      <c r="B17" s="59"/>
      <c r="C17" s="59"/>
      <c r="D17" s="59"/>
      <c r="E17" s="59"/>
      <c r="F17" s="59"/>
      <c r="G17" s="59"/>
      <c r="H17" s="60"/>
    </row>
    <row r="18" spans="1:8" x14ac:dyDescent="0.25">
      <c r="A18" s="58"/>
      <c r="B18" s="59"/>
      <c r="C18" s="59"/>
      <c r="D18" s="59"/>
      <c r="E18" s="59"/>
      <c r="F18" s="59"/>
      <c r="G18" s="59"/>
      <c r="H18" s="60"/>
    </row>
    <row r="19" spans="1:8" x14ac:dyDescent="0.25">
      <c r="A19" s="58"/>
      <c r="B19" s="59"/>
      <c r="C19" s="59"/>
      <c r="D19" s="59"/>
      <c r="E19" s="59"/>
      <c r="F19" s="59"/>
      <c r="G19" s="59"/>
      <c r="H19" s="60"/>
    </row>
    <row r="20" spans="1:8" x14ac:dyDescent="0.25">
      <c r="A20" s="58"/>
      <c r="B20" s="59"/>
      <c r="C20" s="59"/>
      <c r="D20" s="59"/>
      <c r="E20" s="59"/>
      <c r="F20" s="59"/>
      <c r="G20" s="59"/>
      <c r="H20" s="60"/>
    </row>
    <row r="21" spans="1:8" x14ac:dyDescent="0.25">
      <c r="A21" s="58"/>
      <c r="B21" s="59"/>
      <c r="C21" s="59"/>
      <c r="D21" s="59"/>
      <c r="E21" s="59"/>
      <c r="F21" s="59"/>
      <c r="G21" s="59"/>
      <c r="H21" s="60"/>
    </row>
    <row r="22" spans="1:8" x14ac:dyDescent="0.25">
      <c r="A22" s="58"/>
      <c r="B22" s="59"/>
      <c r="C22" s="59"/>
      <c r="D22" s="59"/>
      <c r="E22" s="59"/>
      <c r="F22" s="59"/>
      <c r="G22" s="59"/>
      <c r="H22" s="60"/>
    </row>
    <row r="23" spans="1:8" x14ac:dyDescent="0.25">
      <c r="A23" s="58"/>
      <c r="B23" s="59"/>
      <c r="C23" s="59"/>
      <c r="D23" s="59"/>
      <c r="E23" s="59"/>
      <c r="F23" s="59"/>
      <c r="G23" s="59"/>
      <c r="H23" s="60"/>
    </row>
    <row r="24" spans="1:8" x14ac:dyDescent="0.25">
      <c r="A24" s="58"/>
      <c r="B24" s="59"/>
      <c r="C24" s="59"/>
      <c r="D24" s="59"/>
      <c r="E24" s="59"/>
      <c r="F24" s="59"/>
      <c r="G24" s="59"/>
      <c r="H24" s="60"/>
    </row>
    <row r="25" spans="1:8" x14ac:dyDescent="0.25">
      <c r="A25" s="58"/>
      <c r="B25" s="59"/>
      <c r="C25" s="59"/>
      <c r="D25" s="59"/>
      <c r="E25" s="59"/>
      <c r="F25" s="59"/>
      <c r="G25" s="59"/>
      <c r="H25" s="60"/>
    </row>
    <row r="26" spans="1:8" x14ac:dyDescent="0.25">
      <c r="A26" s="58"/>
      <c r="B26" s="59"/>
      <c r="C26" s="59"/>
      <c r="D26" s="59"/>
      <c r="E26" s="59"/>
      <c r="F26" s="59"/>
      <c r="G26" s="59"/>
      <c r="H26" s="60"/>
    </row>
    <row r="27" spans="1:8" x14ac:dyDescent="0.25">
      <c r="A27" s="58"/>
      <c r="B27" s="59"/>
      <c r="C27" s="59"/>
      <c r="D27" s="59"/>
      <c r="E27" s="59"/>
      <c r="F27" s="59"/>
      <c r="G27" s="59"/>
      <c r="H27" s="60"/>
    </row>
    <row r="28" spans="1:8" x14ac:dyDescent="0.25">
      <c r="A28" s="58"/>
      <c r="B28" s="59"/>
      <c r="C28" s="59"/>
      <c r="D28" s="59"/>
      <c r="E28" s="59"/>
      <c r="F28" s="59"/>
      <c r="G28" s="59"/>
      <c r="H28" s="60"/>
    </row>
    <row r="29" spans="1:8" x14ac:dyDescent="0.25">
      <c r="A29" s="58"/>
      <c r="B29" s="59"/>
      <c r="C29" s="59"/>
      <c r="D29" s="59"/>
      <c r="E29" s="59"/>
      <c r="F29" s="59"/>
      <c r="G29" s="59"/>
      <c r="H29" s="60"/>
    </row>
    <row r="30" spans="1:8" x14ac:dyDescent="0.25">
      <c r="A30" s="58"/>
      <c r="B30" s="59"/>
      <c r="C30" s="59"/>
      <c r="D30" s="59"/>
      <c r="E30" s="59"/>
      <c r="F30" s="59"/>
      <c r="G30" s="59"/>
      <c r="H30" s="60"/>
    </row>
    <row r="31" spans="1:8" x14ac:dyDescent="0.25">
      <c r="A31" s="58"/>
      <c r="B31" s="59"/>
      <c r="C31" s="59"/>
      <c r="D31" s="59"/>
      <c r="E31" s="59"/>
      <c r="F31" s="59"/>
      <c r="G31" s="59"/>
      <c r="H31" s="60"/>
    </row>
    <row r="32" spans="1:8" x14ac:dyDescent="0.25">
      <c r="A32" s="58"/>
      <c r="B32" s="59"/>
      <c r="C32" s="59"/>
      <c r="D32" s="59"/>
      <c r="E32" s="59"/>
      <c r="F32" s="59"/>
      <c r="G32" s="59"/>
      <c r="H32" s="60"/>
    </row>
    <row r="33" spans="1:8" x14ac:dyDescent="0.25">
      <c r="A33" s="58"/>
      <c r="B33" s="59"/>
      <c r="C33" s="59"/>
      <c r="D33" s="59"/>
      <c r="E33" s="59"/>
      <c r="F33" s="59"/>
      <c r="G33" s="59"/>
      <c r="H33" s="60"/>
    </row>
    <row r="34" spans="1:8" x14ac:dyDescent="0.25">
      <c r="A34" s="58"/>
      <c r="B34" s="59"/>
      <c r="C34" s="59"/>
      <c r="D34" s="59"/>
      <c r="E34" s="59"/>
      <c r="F34" s="59"/>
      <c r="G34" s="59"/>
      <c r="H34" s="60"/>
    </row>
    <row r="35" spans="1:8" x14ac:dyDescent="0.25">
      <c r="A35" s="58"/>
      <c r="B35" s="59"/>
      <c r="C35" s="59"/>
      <c r="D35" s="59"/>
      <c r="E35" s="59"/>
      <c r="F35" s="59"/>
      <c r="G35" s="59"/>
      <c r="H35" s="60"/>
    </row>
    <row r="36" spans="1:8" x14ac:dyDescent="0.25">
      <c r="A36" s="58"/>
      <c r="B36" s="59"/>
      <c r="C36" s="59"/>
      <c r="D36" s="59"/>
      <c r="E36" s="59"/>
      <c r="F36" s="59"/>
      <c r="G36" s="59"/>
      <c r="H36" s="60"/>
    </row>
    <row r="37" spans="1:8" x14ac:dyDescent="0.25">
      <c r="A37" s="58"/>
      <c r="B37" s="59"/>
      <c r="C37" s="59"/>
      <c r="D37" s="59"/>
      <c r="E37" s="59"/>
      <c r="F37" s="59"/>
      <c r="G37" s="59"/>
      <c r="H37" s="60"/>
    </row>
    <row r="38" spans="1:8" x14ac:dyDescent="0.25">
      <c r="A38" s="58"/>
      <c r="B38" s="59"/>
      <c r="C38" s="59"/>
      <c r="D38" s="59"/>
      <c r="E38" s="59"/>
      <c r="F38" s="59"/>
      <c r="G38" s="59"/>
      <c r="H38" s="60"/>
    </row>
    <row r="39" spans="1:8" x14ac:dyDescent="0.25">
      <c r="A39" s="58"/>
      <c r="B39" s="59"/>
      <c r="C39" s="59"/>
      <c r="D39" s="59"/>
      <c r="E39" s="59"/>
      <c r="F39" s="59"/>
      <c r="G39" s="59"/>
      <c r="H39" s="60"/>
    </row>
    <row r="40" spans="1:8" x14ac:dyDescent="0.25">
      <c r="A40" s="58"/>
      <c r="B40" s="59"/>
      <c r="C40" s="59"/>
      <c r="D40" s="59"/>
      <c r="E40" s="59"/>
      <c r="F40" s="59"/>
      <c r="G40" s="59"/>
      <c r="H40" s="60"/>
    </row>
    <row r="41" spans="1:8" x14ac:dyDescent="0.25">
      <c r="A41" s="58"/>
      <c r="B41" s="59"/>
      <c r="C41" s="59"/>
      <c r="D41" s="59"/>
      <c r="E41" s="59"/>
      <c r="F41" s="59"/>
      <c r="G41" s="59"/>
      <c r="H41" s="60"/>
    </row>
    <row r="42" spans="1:8" x14ac:dyDescent="0.25">
      <c r="A42" s="58"/>
      <c r="B42" s="59"/>
      <c r="C42" s="59"/>
      <c r="D42" s="59"/>
      <c r="E42" s="59"/>
      <c r="F42" s="59"/>
      <c r="G42" s="59"/>
      <c r="H42" s="60"/>
    </row>
    <row r="43" spans="1:8" x14ac:dyDescent="0.25">
      <c r="A43" s="61"/>
      <c r="B43" s="62"/>
      <c r="C43" s="62"/>
      <c r="D43" s="62"/>
      <c r="E43" s="62"/>
      <c r="F43" s="62"/>
      <c r="G43" s="62"/>
      <c r="H43" s="63"/>
    </row>
    <row r="45" spans="1:8" x14ac:dyDescent="0.25">
      <c r="D45" s="2" t="s">
        <v>52</v>
      </c>
      <c r="F45" s="51" t="s">
        <v>53</v>
      </c>
      <c r="G45" s="51"/>
      <c r="H45" s="54"/>
    </row>
    <row r="46" spans="1:8" x14ac:dyDescent="0.25">
      <c r="A46" s="39"/>
      <c r="F46" s="12"/>
      <c r="G46" s="12"/>
      <c r="H46" s="40"/>
    </row>
    <row r="47" spans="1:8" x14ac:dyDescent="0.25">
      <c r="A47" s="39"/>
      <c r="F47" s="51" t="s">
        <v>54</v>
      </c>
      <c r="G47" s="51"/>
      <c r="H47" s="54"/>
    </row>
    <row r="48" spans="1:8" x14ac:dyDescent="0.25">
      <c r="A48" s="39"/>
      <c r="F48" s="12"/>
      <c r="G48" s="12"/>
      <c r="H48" s="40"/>
    </row>
    <row r="49" spans="1:8" x14ac:dyDescent="0.25">
      <c r="A49" s="39"/>
    </row>
    <row r="50" spans="1:8" x14ac:dyDescent="0.25">
      <c r="A50" s="39"/>
      <c r="F50" t="s">
        <v>48</v>
      </c>
      <c r="G50" s="12"/>
      <c r="H50" s="12"/>
    </row>
  </sheetData>
  <mergeCells count="3">
    <mergeCell ref="F47:H47"/>
    <mergeCell ref="A4:H43"/>
    <mergeCell ref="F45:H45"/>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J25"/>
  <sheetViews>
    <sheetView workbookViewId="0">
      <selection activeCell="A5" sqref="A5"/>
    </sheetView>
  </sheetViews>
  <sheetFormatPr defaultColWidth="8.7109375" defaultRowHeight="15" x14ac:dyDescent="0.25"/>
  <cols>
    <col min="1" max="1" width="88.7109375" customWidth="1"/>
  </cols>
  <sheetData>
    <row r="3" spans="1:10" x14ac:dyDescent="0.25">
      <c r="A3" s="4" t="s">
        <v>14</v>
      </c>
    </row>
    <row r="5" spans="1:10" x14ac:dyDescent="0.25">
      <c r="A5" s="8" t="s">
        <v>13</v>
      </c>
    </row>
    <row r="6" spans="1:10" x14ac:dyDescent="0.25">
      <c r="A6" t="s">
        <v>0</v>
      </c>
      <c r="B6" t="s">
        <v>1</v>
      </c>
      <c r="C6">
        <v>1</v>
      </c>
      <c r="E6">
        <v>2</v>
      </c>
      <c r="G6">
        <v>3</v>
      </c>
      <c r="I6" t="s">
        <v>2</v>
      </c>
    </row>
    <row r="7" spans="1:10" x14ac:dyDescent="0.25">
      <c r="A7" s="4" t="s">
        <v>4</v>
      </c>
      <c r="B7" s="4">
        <v>10</v>
      </c>
      <c r="C7" s="64">
        <v>10</v>
      </c>
      <c r="D7" s="64"/>
      <c r="E7" s="64">
        <v>10</v>
      </c>
      <c r="F7" s="64"/>
      <c r="G7" s="64">
        <v>10</v>
      </c>
      <c r="H7" s="64"/>
      <c r="I7" s="65">
        <f>ROUND(+AVERAGE(C7:H7),2)</f>
        <v>10</v>
      </c>
      <c r="J7" s="65"/>
    </row>
    <row r="8" spans="1:10" x14ac:dyDescent="0.25">
      <c r="A8" s="4" t="s">
        <v>8</v>
      </c>
      <c r="B8" s="4">
        <v>40</v>
      </c>
      <c r="C8" s="64">
        <v>40</v>
      </c>
      <c r="D8" s="64"/>
      <c r="E8" s="64">
        <v>40</v>
      </c>
      <c r="F8" s="64"/>
      <c r="G8" s="64">
        <v>40</v>
      </c>
      <c r="H8" s="64"/>
      <c r="I8" s="65">
        <f>ROUND(+AVERAGE(C8:H8),2)</f>
        <v>40</v>
      </c>
      <c r="J8" s="65"/>
    </row>
    <row r="9" spans="1:10" x14ac:dyDescent="0.25">
      <c r="A9" s="4" t="s">
        <v>9</v>
      </c>
      <c r="B9" s="4">
        <v>50</v>
      </c>
      <c r="C9" s="66">
        <f>C11+C16+C21</f>
        <v>50</v>
      </c>
      <c r="D9" s="65"/>
      <c r="E9" s="66">
        <f>E11+E16+E21</f>
        <v>50</v>
      </c>
      <c r="F9" s="65"/>
      <c r="G9" s="66">
        <f>G11+G16+G21</f>
        <v>50</v>
      </c>
      <c r="H9" s="65"/>
      <c r="I9" s="65">
        <f>ROUND(+AVERAGE(C9:H9),2)</f>
        <v>50</v>
      </c>
      <c r="J9" s="65"/>
    </row>
    <row r="10" spans="1:10" x14ac:dyDescent="0.25">
      <c r="A10" s="4"/>
      <c r="B10" s="4"/>
      <c r="C10" s="2"/>
      <c r="D10" s="2"/>
      <c r="E10" s="2"/>
      <c r="F10" s="2"/>
      <c r="G10" s="2"/>
      <c r="H10" s="2"/>
      <c r="I10" s="2"/>
      <c r="J10" s="2"/>
    </row>
    <row r="11" spans="1:10" x14ac:dyDescent="0.25">
      <c r="A11" s="4" t="s">
        <v>10</v>
      </c>
      <c r="B11" s="4">
        <v>20</v>
      </c>
      <c r="C11" s="66">
        <f>SUM(D12:D14)</f>
        <v>20</v>
      </c>
      <c r="D11" s="65"/>
      <c r="E11" s="66">
        <f>SUM(F12:F14)</f>
        <v>20</v>
      </c>
      <c r="F11" s="65"/>
      <c r="G11" s="66">
        <f>SUM(H12:H14)</f>
        <v>20</v>
      </c>
      <c r="H11" s="65"/>
      <c r="I11" s="66">
        <f>ROUND(+AVERAGE(C11:H11),2)</f>
        <v>20</v>
      </c>
      <c r="J11" s="66"/>
    </row>
    <row r="12" spans="1:10" x14ac:dyDescent="0.25">
      <c r="A12" t="s">
        <v>5</v>
      </c>
      <c r="B12" s="1">
        <v>0.3</v>
      </c>
      <c r="C12" s="7">
        <v>0.3</v>
      </c>
      <c r="D12" s="5">
        <f>ROUND(C12*$B$11,2)</f>
        <v>6</v>
      </c>
      <c r="E12" s="7">
        <v>0.3</v>
      </c>
      <c r="F12" s="5">
        <f>ROUND(E12*$B$11,2)</f>
        <v>6</v>
      </c>
      <c r="G12" s="7">
        <v>0.3</v>
      </c>
      <c r="H12" s="5">
        <f>ROUND(G12*$B$11,2)</f>
        <v>6</v>
      </c>
      <c r="I12" s="67">
        <f>ROUND((D12+F12+H12)/3,2)</f>
        <v>6</v>
      </c>
      <c r="J12" s="51"/>
    </row>
    <row r="13" spans="1:10" ht="30" x14ac:dyDescent="0.25">
      <c r="A13" s="3" t="s">
        <v>6</v>
      </c>
      <c r="B13" s="1">
        <v>0.6</v>
      </c>
      <c r="C13" s="7">
        <v>0.6</v>
      </c>
      <c r="D13" s="5">
        <f>ROUND(C13*$B$11,2)</f>
        <v>12</v>
      </c>
      <c r="E13" s="7">
        <v>0.6</v>
      </c>
      <c r="F13" s="5">
        <f>ROUND(E13*$B$11,2)</f>
        <v>12</v>
      </c>
      <c r="G13" s="7">
        <v>0.6</v>
      </c>
      <c r="H13" s="5">
        <f>ROUND(G13*$B$11,2)</f>
        <v>12</v>
      </c>
      <c r="I13" s="67">
        <f>ROUND((D13+F13+H13)/3,2)</f>
        <v>12</v>
      </c>
      <c r="J13" s="51"/>
    </row>
    <row r="14" spans="1:10" ht="30" x14ac:dyDescent="0.25">
      <c r="A14" s="3" t="s">
        <v>7</v>
      </c>
      <c r="B14" s="1">
        <v>0.1</v>
      </c>
      <c r="C14" s="7">
        <v>0.1</v>
      </c>
      <c r="D14" s="5">
        <f>ROUND(C14*$B$11,2)</f>
        <v>2</v>
      </c>
      <c r="E14" s="7">
        <v>0.1</v>
      </c>
      <c r="F14" s="5">
        <f>ROUND(E14*$B$11,2)</f>
        <v>2</v>
      </c>
      <c r="G14" s="7">
        <v>0.1</v>
      </c>
      <c r="H14" s="5">
        <f>ROUND(G14*$B$11,2)</f>
        <v>2</v>
      </c>
      <c r="I14" s="67">
        <f>ROUND((D14+F14+H14)/3,2)</f>
        <v>2</v>
      </c>
      <c r="J14" s="51"/>
    </row>
    <row r="15" spans="1:10" x14ac:dyDescent="0.25">
      <c r="A15" s="3"/>
      <c r="B15" s="1"/>
      <c r="C15" s="1"/>
      <c r="D15" s="5"/>
      <c r="E15" s="1"/>
      <c r="F15" s="5"/>
      <c r="G15" s="1"/>
      <c r="H15" s="5"/>
      <c r="I15" s="6"/>
      <c r="J15" s="2"/>
    </row>
    <row r="16" spans="1:10" x14ac:dyDescent="0.25">
      <c r="A16" s="4" t="s">
        <v>11</v>
      </c>
      <c r="B16" s="4">
        <v>15</v>
      </c>
      <c r="C16" s="66">
        <f>SUM(D17:D19)</f>
        <v>15</v>
      </c>
      <c r="D16" s="65"/>
      <c r="E16" s="66">
        <f>SUM(F17:F19)</f>
        <v>15</v>
      </c>
      <c r="F16" s="65"/>
      <c r="G16" s="66">
        <f>SUM(H17:H19)</f>
        <v>15</v>
      </c>
      <c r="H16" s="65"/>
      <c r="I16" s="66">
        <f>ROUND(+AVERAGE(C16:H16),2)</f>
        <v>15</v>
      </c>
      <c r="J16" s="66"/>
    </row>
    <row r="17" spans="1:10" x14ac:dyDescent="0.25">
      <c r="A17" t="s">
        <v>5</v>
      </c>
      <c r="B17" s="1">
        <v>0.3</v>
      </c>
      <c r="C17" s="7">
        <v>0.3</v>
      </c>
      <c r="D17" s="5">
        <f>ROUND(C17*$B$16,2)</f>
        <v>4.5</v>
      </c>
      <c r="E17" s="7">
        <v>0.3</v>
      </c>
      <c r="F17" s="5">
        <f>ROUND(E17*$B$16,2)</f>
        <v>4.5</v>
      </c>
      <c r="G17" s="7">
        <v>0.3</v>
      </c>
      <c r="H17" s="5">
        <f>ROUND(G17*$B$16,2)</f>
        <v>4.5</v>
      </c>
      <c r="I17" s="67">
        <f>ROUND((D17+F17+H17)/3,2)</f>
        <v>4.5</v>
      </c>
      <c r="J17" s="51"/>
    </row>
    <row r="18" spans="1:10" ht="30" x14ac:dyDescent="0.25">
      <c r="A18" s="3" t="s">
        <v>6</v>
      </c>
      <c r="B18" s="1">
        <v>0.6</v>
      </c>
      <c r="C18" s="7">
        <v>0.6</v>
      </c>
      <c r="D18" s="5">
        <f>ROUND(C18*$B$16,2)</f>
        <v>9</v>
      </c>
      <c r="E18" s="7">
        <v>0.6</v>
      </c>
      <c r="F18" s="5">
        <f>ROUND(E18*$B$16,2)</f>
        <v>9</v>
      </c>
      <c r="G18" s="7">
        <v>0.6</v>
      </c>
      <c r="H18" s="5">
        <f>ROUND(G18*$B$16,2)</f>
        <v>9</v>
      </c>
      <c r="I18" s="67">
        <f>ROUND((D18+F18+H18)/3,2)</f>
        <v>9</v>
      </c>
      <c r="J18" s="51"/>
    </row>
    <row r="19" spans="1:10" ht="30" x14ac:dyDescent="0.25">
      <c r="A19" s="3" t="s">
        <v>7</v>
      </c>
      <c r="B19" s="1">
        <v>0.1</v>
      </c>
      <c r="C19" s="7">
        <v>0.1</v>
      </c>
      <c r="D19" s="5">
        <f>ROUND(C19*$B$16,2)</f>
        <v>1.5</v>
      </c>
      <c r="E19" s="7">
        <v>0.1</v>
      </c>
      <c r="F19" s="5">
        <f>ROUND(E19*$B$16,2)</f>
        <v>1.5</v>
      </c>
      <c r="G19" s="7">
        <v>0.1</v>
      </c>
      <c r="H19" s="5">
        <f>ROUND(G19*$B$16,2)</f>
        <v>1.5</v>
      </c>
      <c r="I19" s="67">
        <f>ROUND((D19+F19+H19)/3,2)</f>
        <v>1.5</v>
      </c>
      <c r="J19" s="51"/>
    </row>
    <row r="20" spans="1:10" x14ac:dyDescent="0.25">
      <c r="A20" s="3"/>
      <c r="B20" s="1"/>
    </row>
    <row r="21" spans="1:10" x14ac:dyDescent="0.25">
      <c r="A21" s="4" t="s">
        <v>12</v>
      </c>
      <c r="B21" s="4">
        <v>15</v>
      </c>
      <c r="C21" s="66">
        <f>SUM(D22:D24)</f>
        <v>15</v>
      </c>
      <c r="D21" s="65"/>
      <c r="E21" s="66">
        <f>SUM(F22:F24)</f>
        <v>15</v>
      </c>
      <c r="F21" s="65"/>
      <c r="G21" s="66">
        <f>SUM(H22:H24)</f>
        <v>15</v>
      </c>
      <c r="H21" s="65"/>
      <c r="I21" s="66">
        <f>ROUND(+AVERAGE(C21:H21),2)</f>
        <v>15</v>
      </c>
      <c r="J21" s="66"/>
    </row>
    <row r="22" spans="1:10" x14ac:dyDescent="0.25">
      <c r="A22" t="s">
        <v>5</v>
      </c>
      <c r="B22" s="1">
        <v>0.3</v>
      </c>
      <c r="C22" s="7">
        <v>0.3</v>
      </c>
      <c r="D22" s="5">
        <f>ROUND(C22*$B$21,2)</f>
        <v>4.5</v>
      </c>
      <c r="E22" s="7">
        <v>0.3</v>
      </c>
      <c r="F22" s="5">
        <f>ROUND(E22*$B$21,2)</f>
        <v>4.5</v>
      </c>
      <c r="G22" s="7">
        <v>0.3</v>
      </c>
      <c r="H22" s="5">
        <f>ROUND(G22*$B$21,2)</f>
        <v>4.5</v>
      </c>
      <c r="I22" s="67">
        <f>ROUND((D22+F22+H22)/3,2)</f>
        <v>4.5</v>
      </c>
      <c r="J22" s="51"/>
    </row>
    <row r="23" spans="1:10" ht="30" x14ac:dyDescent="0.25">
      <c r="A23" s="3" t="s">
        <v>6</v>
      </c>
      <c r="B23" s="1">
        <v>0.6</v>
      </c>
      <c r="C23" s="7">
        <v>0.6</v>
      </c>
      <c r="D23" s="5">
        <f>ROUND(C23*$B$21,2)</f>
        <v>9</v>
      </c>
      <c r="E23" s="7">
        <v>0.6</v>
      </c>
      <c r="F23" s="5">
        <f>ROUND(E23*$B$21,2)</f>
        <v>9</v>
      </c>
      <c r="G23" s="7">
        <v>0.6</v>
      </c>
      <c r="H23" s="5">
        <f>ROUND(G23*$B$21,2)</f>
        <v>9</v>
      </c>
      <c r="I23" s="67">
        <f>ROUND((D23+F23+H23)/3,2)</f>
        <v>9</v>
      </c>
      <c r="J23" s="51"/>
    </row>
    <row r="24" spans="1:10" ht="30" x14ac:dyDescent="0.25">
      <c r="A24" s="3" t="s">
        <v>7</v>
      </c>
      <c r="B24" s="1">
        <v>0.1</v>
      </c>
      <c r="C24" s="7">
        <v>0.1</v>
      </c>
      <c r="D24" s="5">
        <f>ROUND(C24*$B$21,2)</f>
        <v>1.5</v>
      </c>
      <c r="E24" s="7">
        <v>0.1</v>
      </c>
      <c r="F24" s="5">
        <f>ROUND(E24*$B$21,2)</f>
        <v>1.5</v>
      </c>
      <c r="G24" s="7">
        <v>0.1</v>
      </c>
      <c r="H24" s="5">
        <f>ROUND(G24*$B$21,2)</f>
        <v>1.5</v>
      </c>
      <c r="I24" s="67">
        <f>ROUND((D24+F24+H24)/3,2)</f>
        <v>1.5</v>
      </c>
      <c r="J24" s="51"/>
    </row>
    <row r="25" spans="1:10" x14ac:dyDescent="0.25">
      <c r="A25" s="4" t="s">
        <v>3</v>
      </c>
      <c r="B25" s="4">
        <v>100</v>
      </c>
      <c r="C25" s="65">
        <f>C7+C8+C9</f>
        <v>100</v>
      </c>
      <c r="D25" s="65"/>
      <c r="E25" s="65">
        <f>E7+E8+E9</f>
        <v>100</v>
      </c>
      <c r="F25" s="65"/>
      <c r="G25" s="65">
        <f>G7+G8+G9</f>
        <v>100</v>
      </c>
      <c r="H25" s="65"/>
      <c r="I25" s="66">
        <f>ROUND(+AVERAGE(C25:H25),2)</f>
        <v>100</v>
      </c>
      <c r="J25" s="66"/>
    </row>
  </sheetData>
  <mergeCells count="37">
    <mergeCell ref="I22:J22"/>
    <mergeCell ref="I23:J23"/>
    <mergeCell ref="I24:J24"/>
    <mergeCell ref="C25:D25"/>
    <mergeCell ref="E25:F25"/>
    <mergeCell ref="G25:H25"/>
    <mergeCell ref="I25:J25"/>
    <mergeCell ref="I17:J17"/>
    <mergeCell ref="I18:J18"/>
    <mergeCell ref="I19:J19"/>
    <mergeCell ref="C21:D21"/>
    <mergeCell ref="E21:F21"/>
    <mergeCell ref="G21:H21"/>
    <mergeCell ref="I21:J21"/>
    <mergeCell ref="I12:J12"/>
    <mergeCell ref="I13:J13"/>
    <mergeCell ref="I14:J14"/>
    <mergeCell ref="C16:D16"/>
    <mergeCell ref="E16:F16"/>
    <mergeCell ref="G16:H16"/>
    <mergeCell ref="I16:J16"/>
    <mergeCell ref="C9:D9"/>
    <mergeCell ref="E9:F9"/>
    <mergeCell ref="G9:H9"/>
    <mergeCell ref="I9:J9"/>
    <mergeCell ref="C11:D11"/>
    <mergeCell ref="E11:F11"/>
    <mergeCell ref="G11:H11"/>
    <mergeCell ref="I11:J11"/>
    <mergeCell ref="C7:D7"/>
    <mergeCell ref="E7:F7"/>
    <mergeCell ref="G7:H7"/>
    <mergeCell ref="I7:J7"/>
    <mergeCell ref="C8:D8"/>
    <mergeCell ref="E8:F8"/>
    <mergeCell ref="G8:H8"/>
    <mergeCell ref="I8:J8"/>
  </mergeCells>
  <pageMargins left="0.7" right="0.7" top="0.75" bottom="0.75" header="0.3" footer="0.3"/>
  <headerFooter>
    <oddFooter>&amp;R_x000D_&amp;1#&amp;"Aptos"&amp;10&amp;K000000 Official Use Only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Prva strana</vt:lpstr>
      <vt:lpstr>Upitnik</vt:lpstr>
      <vt:lpstr>Opis robe</vt:lpstr>
      <vt:lpstr>Izjava o integritetu</vt:lpstr>
      <vt:lpstr>XXX</vt:lpstr>
      <vt:lpstr>'Izjava o integritetu'!Print_Area</vt:lpstr>
      <vt:lpstr>'Opis robe'!Print_Area</vt:lpstr>
      <vt:lpstr>'Prva strana'!Print_Area</vt:lpstr>
      <vt:lpstr>Upitnik!Print_Area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Tamara Travar</dc:creator>
  <cp:lastModifiedBy>dad star</cp:lastModifiedBy>
  <cp:lastPrinted>2026-04-15T09:47:45Z</cp:lastPrinted>
  <dcterms:created xsi:type="dcterms:W3CDTF">2018-05-22T06:36:17Z</dcterms:created>
  <dcterms:modified xsi:type="dcterms:W3CDTF">2026-04-15T09:48:32Z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2026-01-28T15:53:52Z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a29c4677-58e0-45f9-8bb3-bcb5e481bc8e</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ies>
</file>